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190" windowHeight="8925"/>
  </bookViews>
  <sheets>
    <sheet name="0503769 (Ввод данных. Недетализ" sheetId="2" r:id="rId1"/>
    <sheet name="0503769 (Печать)" sheetId="3" r:id="rId2"/>
  </sheets>
  <definedNames>
    <definedName name="ID_1005530165" localSheetId="1">'0503769 (Печать)'!$Z$239</definedName>
    <definedName name="ID_1005530166" localSheetId="1">'0503769 (Печать)'!$AA$239</definedName>
    <definedName name="ID_120655895" localSheetId="0">'0503769 (Ввод данных. Недетализ'!$AA$6</definedName>
    <definedName name="ID_120655895" localSheetId="1">'0503769 (Печать)'!$Z$6</definedName>
    <definedName name="ID_120655899" localSheetId="0">'0503769 (Ввод данных. Недетализ'!$AA$3</definedName>
    <definedName name="ID_120655899" localSheetId="1">'0503769 (Печать)'!$Z$3</definedName>
    <definedName name="ID_120655900" localSheetId="0">'0503769 (Ввод данных. Недетализ'!$AA$5</definedName>
    <definedName name="ID_120655900" localSheetId="1">'0503769 (Печать)'!$Z$5</definedName>
    <definedName name="ID_120655902" localSheetId="0">'0503769 (Ввод данных. Недетализ'!$AA$2</definedName>
    <definedName name="ID_120655902" localSheetId="1">'0503769 (Печать)'!$Z$2</definedName>
    <definedName name="ID_120655903" localSheetId="0">'0503769 (Ввод данных. Недетализ'!$AA$1</definedName>
    <definedName name="ID_120655903" localSheetId="1">'0503769 (Печать)'!$Z$1</definedName>
    <definedName name="ID_120655908" localSheetId="0">'0503769 (Ввод данных. Недетализ'!$AA$4</definedName>
    <definedName name="ID_120655908" localSheetId="1">'0503769 (Печать)'!$Z$4</definedName>
    <definedName name="ID_125819842" localSheetId="0">'0503769 (Ввод данных. Недетализ'!$Y$7</definedName>
    <definedName name="ID_125819842" localSheetId="1">'0503769 (Печать)'!$X$7</definedName>
    <definedName name="ID_125821590" localSheetId="0">'0503769 (Ввод данных. Недетализ'!$H$5</definedName>
    <definedName name="ID_125821590" localSheetId="1">'0503769 (Печать)'!$G$5</definedName>
    <definedName name="ID_125821600" localSheetId="0">'0503769 (Ввод данных. Недетализ'!$H$7</definedName>
    <definedName name="ID_125821600" localSheetId="1">'0503769 (Печать)'!$G$7</definedName>
    <definedName name="ID_1714410362" localSheetId="0">'0503769 (Ввод данных. Недетализ'!$AA$11</definedName>
    <definedName name="ID_1714410362" localSheetId="1">'0503769 (Печать)'!$Z$11</definedName>
    <definedName name="ID_2153041464" localSheetId="0">'0503769 (Ввод данных. Недетализ'!$N$220</definedName>
    <definedName name="ID_2153041464" localSheetId="1">'0503769 (Печать)'!$M$239</definedName>
    <definedName name="ID_2153041465" localSheetId="0">'0503769 (Ввод данных. Недетализ'!$O$220</definedName>
    <definedName name="ID_2153041465" localSheetId="1">'0503769 (Печать)'!$N$239</definedName>
    <definedName name="ID_2153041466" localSheetId="0">'0503769 (Ввод данных. Недетализ'!$P$220</definedName>
    <definedName name="ID_2153041466" localSheetId="1">'0503769 (Печать)'!$O$239</definedName>
    <definedName name="ID_2153041467" localSheetId="0">'0503769 (Ввод данных. Недетализ'!$Q$220</definedName>
    <definedName name="ID_2153041467" localSheetId="1">'0503769 (Печать)'!$P$239</definedName>
    <definedName name="ID_2153041468" localSheetId="0">'0503769 (Ввод данных. Недетализ'!$U$220</definedName>
    <definedName name="ID_2153041468" localSheetId="1">'0503769 (Печать)'!$T$239</definedName>
    <definedName name="ID_2153041469" localSheetId="0">'0503769 (Ввод данных. Недетализ'!$V$220</definedName>
    <definedName name="ID_2153041469" localSheetId="1">'0503769 (Печать)'!$U$239</definedName>
    <definedName name="ID_2153041470" localSheetId="0">'0503769 (Ввод данных. Недетализ'!$W$220</definedName>
    <definedName name="ID_2153041470" localSheetId="1">'0503769 (Печать)'!$V$239</definedName>
    <definedName name="ID_265575573" localSheetId="0">'0503769 (Ввод данных. Недетализ'!$Y$10</definedName>
    <definedName name="ID_265575573" localSheetId="1">'0503769 (Печать)'!$X$10</definedName>
    <definedName name="ID_277868" localSheetId="0">'0503769 (Ввод данных. Недетализ'!$AA$7</definedName>
    <definedName name="ID_277868" localSheetId="1">'0503769 (Печать)'!$Z$7</definedName>
    <definedName name="ID_277869" localSheetId="0">'0503769 (Ввод данных. Недетализ'!$AA$9</definedName>
    <definedName name="ID_277869" localSheetId="1">'0503769 (Печать)'!$Z$9</definedName>
    <definedName name="ID_406652316" localSheetId="0">'0503769 (Ввод данных. Недетализ'!$Y$11</definedName>
    <definedName name="ID_406652316" localSheetId="1">'0503769 (Печать)'!$X$11</definedName>
    <definedName name="ID_406652317" localSheetId="0">'0503769 (Ввод данных. Недетализ'!$Y$1</definedName>
    <definedName name="ID_406652317" localSheetId="1">'0503769 (Печать)'!$X$1</definedName>
    <definedName name="ID_406652318" localSheetId="0">'0503769 (Ввод данных. Недетализ'!$Y$2</definedName>
    <definedName name="ID_406652318" localSheetId="1">'0503769 (Печать)'!$X$2</definedName>
    <definedName name="ID_406652319" localSheetId="0">'0503769 (Ввод данных. Недетализ'!$Y$3</definedName>
    <definedName name="ID_406652319" localSheetId="1">'0503769 (Печать)'!$X$3</definedName>
    <definedName name="ID_406652320" localSheetId="0">'0503769 (Ввод данных. Недетализ'!$Y$8</definedName>
    <definedName name="ID_406652320" localSheetId="1">'0503769 (Печать)'!$X$8</definedName>
    <definedName name="ID_406652321" localSheetId="0">'0503769 (Ввод данных. Недетализ'!$Y$9</definedName>
    <definedName name="ID_406652321" localSheetId="1">'0503769 (Печать)'!$X$9</definedName>
    <definedName name="ID_406652322" localSheetId="0">'0503769 (Ввод данных. Недетализ'!$Y$4</definedName>
    <definedName name="ID_406652322" localSheetId="1">'0503769 (Печать)'!$X$4</definedName>
    <definedName name="ID_406652323" localSheetId="0">'0503769 (Ввод данных. Недетализ'!$Y$5</definedName>
    <definedName name="ID_406652323" localSheetId="1">'0503769 (Печать)'!$X$5</definedName>
    <definedName name="ID_406652324" localSheetId="0">'0503769 (Ввод данных. Недетализ'!$Y$6</definedName>
    <definedName name="ID_406652324" localSheetId="1">'0503769 (Печать)'!$X$6</definedName>
    <definedName name="ID_542688001" localSheetId="1">'0503769 (Печать)'!$W$239</definedName>
    <definedName name="ID_542688002" localSheetId="1">'0503769 (Печать)'!$X$239</definedName>
    <definedName name="ID_542688003" localSheetId="1">'0503769 (Печать)'!$Y$239</definedName>
    <definedName name="ID_6793181" localSheetId="0">'0503769 (Ввод данных. Недетализ'!$AA$10</definedName>
    <definedName name="ID_6793181" localSheetId="1">'0503769 (Печать)'!$Z$10</definedName>
    <definedName name="ID_6793182" localSheetId="0">'0503769 (Ввод данных. Недетализ'!$AA$8</definedName>
    <definedName name="ID_6793182" localSheetId="1">'0503769 (Печать)'!$Z$8</definedName>
    <definedName name="ID_793695100" localSheetId="0">'0503769 (Ввод данных. Недетализ'!$H$220</definedName>
    <definedName name="ID_793695100" localSheetId="1">'0503769 (Печать)'!$G$239</definedName>
    <definedName name="ID_793695101" localSheetId="0">'0503769 (Ввод данных. Недетализ'!$K$220</definedName>
    <definedName name="ID_793695101" localSheetId="1">'0503769 (Печать)'!$J$239</definedName>
    <definedName name="ID_793695104" localSheetId="0">'0503769 (Ввод данных. Недетализ'!$S$220</definedName>
    <definedName name="ID_793695104" localSheetId="1">'0503769 (Печать)'!$R$239</definedName>
    <definedName name="ID_793695105" localSheetId="0">'0503769 (Ввод данных. Недетализ'!$T$220</definedName>
    <definedName name="ID_793695105" localSheetId="1">'0503769 (Печать)'!$S$239</definedName>
    <definedName name="ID_793695130" localSheetId="0">'0503769 (Ввод данных. Недетализ'!$G$220</definedName>
    <definedName name="ID_793695130" localSheetId="1">'0503769 (Печать)'!$F$239</definedName>
    <definedName name="ID_793695135" localSheetId="0">'0503769 (Ввод данных. Недетализ'!$R$220</definedName>
    <definedName name="ID_793695135" localSheetId="1">'0503769 (Печать)'!$Q$239</definedName>
    <definedName name="ID_9481271632" localSheetId="0">'0503769 (Ввод данных. Недетализ'!$G$226</definedName>
    <definedName name="ID_9481271632" localSheetId="1">'0503769 (Печать)'!$F$245</definedName>
    <definedName name="ID_9481271633" localSheetId="0">'0503769 (Ввод данных. Недетализ'!$U$230</definedName>
    <definedName name="ID_9481271633" localSheetId="1">'0503769 (Печать)'!$T$249</definedName>
    <definedName name="ID_9481271634" localSheetId="0">'0503769 (Ввод данных. Недетализ'!$G$230</definedName>
    <definedName name="ID_9481271634" localSheetId="1">'0503769 (Печать)'!$F$249</definedName>
    <definedName name="ID_9481271635" localSheetId="0">'0503769 (Ввод данных. Недетализ'!$N$230</definedName>
    <definedName name="ID_9481271635" localSheetId="1">'0503769 (Печать)'!$M$249</definedName>
    <definedName name="ID_9481271636" localSheetId="0">'0503769 (Ввод данных. Недетализ'!$P$226</definedName>
    <definedName name="ID_9481271636" localSheetId="1">'0503769 (Печать)'!$O$245</definedName>
    <definedName name="ID_9481271637" localSheetId="0">'0503769 (Ввод данных. Недетализ'!$R$230</definedName>
    <definedName name="ID_9481271637" localSheetId="1">'0503769 (Печать)'!$Q$249</definedName>
    <definedName name="ID_9481271638" localSheetId="0">'0503769 (Ввод данных. Недетализ'!$R$226</definedName>
    <definedName name="ID_9481271638" localSheetId="1">'0503769 (Печать)'!$Q$245</definedName>
    <definedName name="ID_9481271639" localSheetId="0">'0503769 (Ввод данных. Недетализ'!$N$226</definedName>
    <definedName name="ID_9481271639" localSheetId="1">'0503769 (Печать)'!$M$245</definedName>
    <definedName name="ID_9481271640" localSheetId="0">'0503769 (Ввод данных. Недетализ'!$E$226</definedName>
    <definedName name="ID_9481271640" localSheetId="1">'0503769 (Печать)'!$E$245</definedName>
    <definedName name="ID_9481271641" localSheetId="0">'0503769 (Ввод данных. Недетализ'!$P$230</definedName>
    <definedName name="ID_9481271641" localSheetId="1">'0503769 (Печать)'!$O$249</definedName>
    <definedName name="ID_9481271642" localSheetId="1">'0503769 (Печать)'!$W$251</definedName>
    <definedName name="ID_9481271643" localSheetId="0">'0503769 (Ввод данных. Недетализ'!$U$226</definedName>
    <definedName name="ID_9481271643" localSheetId="1">'0503769 (Печать)'!$T$245</definedName>
    <definedName name="ID_9481271644" localSheetId="0">'0503769 (Ввод данных. Недетализ'!$E$230</definedName>
    <definedName name="ID_9481271644" localSheetId="1">'0503769 (Печать)'!$E$249</definedName>
    <definedName name="T_22018022163" localSheetId="1">'0503769 (Печать)'!$A$17:$AA$237</definedName>
    <definedName name="T_22018022185" localSheetId="0">'0503769 (Ввод данных. Недетализ'!$A$221:$AB$224</definedName>
    <definedName name="T_22018022185" localSheetId="1">'0503769 (Печать)'!$A$240:$AA$243</definedName>
    <definedName name="T_22018022210" localSheetId="0">'0503769 (Ввод данных. Недетализ'!$A$31:$AB$212</definedName>
    <definedName name="T_22018022238" localSheetId="0">'0503769 (Ввод данных. Недетализ'!$A$218:$AB$218</definedName>
    <definedName name="T_22018022245" localSheetId="0">'0503769 (Ввод данных. Недетализ'!$A$238:$AA$238</definedName>
    <definedName name="T_22018022269" localSheetId="0">'0503769 (Ввод данных. Недетализ'!$A$241:$AA$241</definedName>
    <definedName name="T_22018022291" localSheetId="1">'0503769 (Печать)'!$F$262:$Q$271</definedName>
    <definedName name="T_22018022317" localSheetId="0">'0503769 (Ввод данных. Недетализ'!$A$215:$AB$215</definedName>
    <definedName name="T_22018022346" localSheetId="0">'0503769 (Ввод данных. Недетализ'!$A$244:$AA$244</definedName>
    <definedName name="T_22018022369" localSheetId="0">'0503769 (Ввод данных. Недетализ'!$A$18:$AB$28</definedName>
    <definedName name="T_22018022398" localSheetId="1">'0503769 (Печать)'!$A$256:$Z$256</definedName>
    <definedName name="T_22018022414" localSheetId="0">'0503769 (Ввод данных. Недетализ'!$A$227:$AB$228</definedName>
    <definedName name="T_22018022414" localSheetId="1">'0503769 (Печать)'!$A$246:$AA$247</definedName>
    <definedName name="TR_22018022163_1844744148" localSheetId="1">'0503769 (Печать)'!$A$17:$AA$17</definedName>
    <definedName name="TR_22018022163_1844744149" localSheetId="1">'0503769 (Печать)'!$A$18:$AA$18</definedName>
    <definedName name="TR_22018022163_1844744152" localSheetId="1">'0503769 (Печать)'!$A$21:$AA$21</definedName>
    <definedName name="TR_22018022163_1844744153" localSheetId="1">'0503769 (Печать)'!$A$22:$AA$22</definedName>
    <definedName name="TR_22018022163_1844744154" localSheetId="1">'0503769 (Печать)'!$A$23:$AA$23</definedName>
    <definedName name="TR_22018022163_1844744155" localSheetId="1">'0503769 (Печать)'!$A$24:$AA$24</definedName>
    <definedName name="TR_22018022163_1844744156" localSheetId="1">'0503769 (Печать)'!$A$25:$AA$25</definedName>
    <definedName name="TR_22018022163_1844744158" localSheetId="1">'0503769 (Печать)'!$A$27:$AA$27</definedName>
    <definedName name="TR_22018022163_1844744159" localSheetId="1">'0503769 (Печать)'!$A$28:$AA$28</definedName>
    <definedName name="TR_22018022163_1844744160" localSheetId="1">'0503769 (Печать)'!$A$29:$AA$29</definedName>
    <definedName name="TR_22018022163_1844744161" localSheetId="1">'0503769 (Печать)'!$A$30:$AA$30</definedName>
    <definedName name="TR_22018022163_1844744163" localSheetId="1">'0503769 (Печать)'!$A$32:$AA$32</definedName>
    <definedName name="TR_22018022163_1844744165" localSheetId="1">'0503769 (Печать)'!$A$34:$AA$34</definedName>
    <definedName name="TR_22018022163_1844744167" localSheetId="1">'0503769 (Печать)'!$A$36:$AA$36</definedName>
    <definedName name="TR_22018022163_1844744168" localSheetId="1">'0503769 (Печать)'!$A$37:$AA$37</definedName>
    <definedName name="TR_22018022163_1844744170" localSheetId="1">'0503769 (Печать)'!$A$39:$AA$39</definedName>
    <definedName name="TR_22018022163_1844744171" localSheetId="1">'0503769 (Печать)'!$A$40:$AA$40</definedName>
    <definedName name="TR_22018022163_1844744173" localSheetId="1">'0503769 (Печать)'!$A$42:$AA$42</definedName>
    <definedName name="TR_22018022163_1844744175" localSheetId="1">'0503769 (Печать)'!$A$44:$AA$44</definedName>
    <definedName name="TR_22018022163_1844744177" localSheetId="1">'0503769 (Печать)'!$A$46:$AA$46</definedName>
    <definedName name="TR_22018022163_1844744178" localSheetId="1">'0503769 (Печать)'!$A$47:$AA$47</definedName>
    <definedName name="TR_22018022163_1844744179" localSheetId="1">'0503769 (Печать)'!$A$48:$AA$48</definedName>
    <definedName name="TR_22018022163_1844744180" localSheetId="1">'0503769 (Печать)'!$A$49:$AA$49</definedName>
    <definedName name="TR_22018022163_1844744181" localSheetId="1">'0503769 (Печать)'!$A$50:$AA$50</definedName>
    <definedName name="TR_22018022163_1844744183" localSheetId="1">'0503769 (Печать)'!$A$52:$AA$52</definedName>
    <definedName name="TR_22018022163_1844744185" localSheetId="1">'0503769 (Печать)'!$A$54:$AA$54</definedName>
    <definedName name="TR_22018022163_1844744186" localSheetId="1">'0503769 (Печать)'!$A$55:$AA$55</definedName>
    <definedName name="TR_22018022163_1844744188" localSheetId="1">'0503769 (Печать)'!$A$57:$AA$57</definedName>
    <definedName name="TR_22018022163_1844744190" localSheetId="1">'0503769 (Печать)'!$A$59:$AA$59</definedName>
    <definedName name="TR_22018022163_1844744191" localSheetId="1">'0503769 (Печать)'!$A$60:$AA$60</definedName>
    <definedName name="TR_22018022163_1844744192" localSheetId="1">'0503769 (Печать)'!$A$61:$AA$61</definedName>
    <definedName name="TR_22018022163_1844744193" localSheetId="1">'0503769 (Печать)'!$A$62:$AA$62</definedName>
    <definedName name="TR_22018022163_1844744195" localSheetId="1">'0503769 (Печать)'!$A$64:$AA$64</definedName>
    <definedName name="TR_22018022163_1844744196" localSheetId="1">'0503769 (Печать)'!$A$65:$AA$65</definedName>
    <definedName name="TR_22018022163_1844744198" localSheetId="1">'0503769 (Печать)'!$A$67:$AA$67</definedName>
    <definedName name="TR_22018022163_1844744199" localSheetId="1">'0503769 (Печать)'!$A$68:$AA$68</definedName>
    <definedName name="TR_22018022163_1844744200" localSheetId="1">'0503769 (Печать)'!$A$69:$AA$69</definedName>
    <definedName name="TR_22018022163_1844744201" localSheetId="1">'0503769 (Печать)'!$A$70:$AA$70</definedName>
    <definedName name="TR_22018022163_1844744202" localSheetId="1">'0503769 (Печать)'!$A$71:$AA$71</definedName>
    <definedName name="TR_22018022163_1844744204" localSheetId="1">'0503769 (Печать)'!$A$73:$AA$73</definedName>
    <definedName name="TR_22018022163_1844744205" localSheetId="1">'0503769 (Печать)'!$A$74:$AA$74</definedName>
    <definedName name="TR_22018022163_1844744206" localSheetId="1">'0503769 (Печать)'!$A$75:$AA$75</definedName>
    <definedName name="TR_22018022163_1844744207" localSheetId="1">'0503769 (Печать)'!$A$76:$AA$76</definedName>
    <definedName name="TR_22018022163_1844744208" localSheetId="1">'0503769 (Печать)'!$A$77:$AA$77</definedName>
    <definedName name="TR_22018022163_1844744210" localSheetId="1">'0503769 (Печать)'!$A$79:$AA$79</definedName>
    <definedName name="TR_22018022163_1844744212" localSheetId="1">'0503769 (Печать)'!$A$81:$AA$81</definedName>
    <definedName name="TR_22018022163_1844744213" localSheetId="1">'0503769 (Печать)'!$A$82:$AA$82</definedName>
    <definedName name="TR_22018022163_1844744214" localSheetId="1">'0503769 (Печать)'!$A$83:$AA$83</definedName>
    <definedName name="TR_22018022163_1844744216" localSheetId="1">'0503769 (Печать)'!$A$85:$AA$85</definedName>
    <definedName name="TR_22018022163_1844744217" localSheetId="1">'0503769 (Печать)'!$A$86:$AA$86</definedName>
    <definedName name="TR_22018022163_1844744218" localSheetId="1">'0503769 (Печать)'!$A$87:$AA$87</definedName>
    <definedName name="TR_22018022163_1844744220" localSheetId="1">'0503769 (Печать)'!$A$89:$AA$89</definedName>
    <definedName name="TR_22018022163_1844744221" localSheetId="1">'0503769 (Печать)'!$A$90:$AA$90</definedName>
    <definedName name="TR_22018022163_1844744222" localSheetId="1">'0503769 (Печать)'!$A$91:$AA$91</definedName>
    <definedName name="TR_22018022163_1844744223" localSheetId="1">'0503769 (Печать)'!$A$92:$AA$92</definedName>
    <definedName name="TR_22018022163_1844744225" localSheetId="1">'0503769 (Печать)'!$A$94:$AA$94</definedName>
    <definedName name="TR_22018022163_1844744227" localSheetId="1">'0503769 (Печать)'!$A$96:$AA$96</definedName>
    <definedName name="TR_22018022163_1844744228" localSheetId="1">'0503769 (Печать)'!$A$97:$AA$97</definedName>
    <definedName name="TR_22018022163_1844744229" localSheetId="1">'0503769 (Печать)'!$A$98:$AA$98</definedName>
    <definedName name="TR_22018022163_1844744230" localSheetId="1">'0503769 (Печать)'!$A$99:$AA$99</definedName>
    <definedName name="TR_22018022163_1844744231" localSheetId="1">'0503769 (Печать)'!$A$100:$AA$100</definedName>
    <definedName name="TR_22018022163_1844744233" localSheetId="1">'0503769 (Печать)'!$A$102:$AA$102</definedName>
    <definedName name="TR_22018022163_1844744234" localSheetId="1">'0503769 (Печать)'!$A$103:$AA$103</definedName>
    <definedName name="TR_22018022163_1844744236" localSheetId="1">'0503769 (Печать)'!$A$105:$AA$105</definedName>
    <definedName name="TR_22018022163_1844744237" localSheetId="1">'0503769 (Печать)'!$A$106:$AA$106</definedName>
    <definedName name="TR_22018022163_1844744238" localSheetId="1">'0503769 (Печать)'!$A$107:$AA$107</definedName>
    <definedName name="TR_22018022163_1844744239" localSheetId="1">'0503769 (Печать)'!$A$108:$AA$108</definedName>
    <definedName name="TR_22018022163_1844744240" localSheetId="1">'0503769 (Печать)'!$A$109:$AA$109</definedName>
    <definedName name="TR_22018022163_1844744242" localSheetId="1">'0503769 (Печать)'!$A$111:$AA$111</definedName>
    <definedName name="TR_22018022163_1844744243" localSheetId="1">'0503769 (Печать)'!$A$112:$AA$112</definedName>
    <definedName name="TR_22018022163_1844744244" localSheetId="1">'0503769 (Печать)'!$A$113:$AA$113</definedName>
    <definedName name="TR_22018022163_1844744245" localSheetId="1">'0503769 (Печать)'!$A$114:$AA$114</definedName>
    <definedName name="TR_22018022163_1844744247" localSheetId="1">'0503769 (Печать)'!$A$116:$AA$116</definedName>
    <definedName name="TR_22018022163_1844744248" localSheetId="1">'0503769 (Печать)'!$A$117:$AA$117</definedName>
    <definedName name="TR_22018022163_1844744249" localSheetId="1">'0503769 (Печать)'!$A$118:$AA$118</definedName>
    <definedName name="TR_22018022163_1844744251" localSheetId="1">'0503769 (Печать)'!$A$120:$AA$120</definedName>
    <definedName name="TR_22018022163_1844744252" localSheetId="1">'0503769 (Печать)'!$A$121:$AA$121</definedName>
    <definedName name="TR_22018022163_1844744253" localSheetId="1">'0503769 (Печать)'!$A$122:$AA$122</definedName>
    <definedName name="TR_22018022163_1844744255" localSheetId="1">'0503769 (Печать)'!$A$124:$AA$124</definedName>
    <definedName name="TR_22018022163_1844744256" localSheetId="1">'0503769 (Печать)'!$A$125:$AA$125</definedName>
    <definedName name="TR_22018022163_1844744257" localSheetId="1">'0503769 (Печать)'!$A$126:$AA$126</definedName>
    <definedName name="TR_22018022163_1844744259" localSheetId="1">'0503769 (Печать)'!$A$128:$AA$128</definedName>
    <definedName name="TR_22018022163_1844744260" localSheetId="1">'0503769 (Печать)'!$A$129:$AA$129</definedName>
    <definedName name="TR_22018022163_1844744261" localSheetId="1">'0503769 (Печать)'!$A$130:$AA$130</definedName>
    <definedName name="TR_22018022163_1844744262" localSheetId="1">'0503769 (Печать)'!$A$131:$AA$131</definedName>
    <definedName name="TR_22018022163_1844744263" localSheetId="1">'0503769 (Печать)'!$A$132:$AA$132</definedName>
    <definedName name="TR_22018022163_1844744265" localSheetId="1">'0503769 (Печать)'!$A$134:$AA$134</definedName>
    <definedName name="TR_22018022163_1844744266" localSheetId="1">'0503769 (Печать)'!$A$135:$AA$135</definedName>
    <definedName name="TR_22018022163_1844744267" localSheetId="1">'0503769 (Печать)'!$A$136:$AA$136</definedName>
    <definedName name="TR_22018022163_1844744268" localSheetId="1">'0503769 (Печать)'!$A$137:$AA$137</definedName>
    <definedName name="TR_22018022163_1844744269" localSheetId="1">'0503769 (Печать)'!$A$138:$AA$138</definedName>
    <definedName name="TR_22018022163_1844744271" localSheetId="1">'0503769 (Печать)'!$A$140:$AA$140</definedName>
    <definedName name="TR_22018022163_1844744272" localSheetId="1">'0503769 (Печать)'!$A$141:$AA$141</definedName>
    <definedName name="TR_22018022163_1844744273" localSheetId="1">'0503769 (Печать)'!$A$142:$AA$142</definedName>
    <definedName name="TR_22018022163_1844744274" localSheetId="1">'0503769 (Печать)'!$A$143:$AA$143</definedName>
    <definedName name="TR_22018022163_1844744276" localSheetId="1">'0503769 (Печать)'!$A$145:$AA$145</definedName>
    <definedName name="TR_22018022163_1844744278" localSheetId="1">'0503769 (Печать)'!$A$147:$AA$147</definedName>
    <definedName name="TR_22018022163_1844744279" localSheetId="1">'0503769 (Печать)'!$A$148:$AA$148</definedName>
    <definedName name="TR_22018022163_1844744280" localSheetId="1">'0503769 (Печать)'!$A$149:$AA$149</definedName>
    <definedName name="TR_22018022163_1844744281" localSheetId="1">'0503769 (Печать)'!$A$150:$AA$150</definedName>
    <definedName name="TR_22018022163_1844744282" localSheetId="1">'0503769 (Печать)'!$A$151:$AA$151</definedName>
    <definedName name="TR_22018022163_1844744284" localSheetId="1">'0503769 (Печать)'!$A$153:$AA$153</definedName>
    <definedName name="TR_22018022163_1844744285" localSheetId="1">'0503769 (Печать)'!$A$154:$AA$154</definedName>
    <definedName name="TR_22018022163_1844744286" localSheetId="1">'0503769 (Печать)'!$A$155:$AA$155</definedName>
    <definedName name="TR_22018022163_1844744287" localSheetId="1">'0503769 (Печать)'!$A$156:$AA$156</definedName>
    <definedName name="TR_22018022163_1844744288" localSheetId="1">'0503769 (Печать)'!$A$157:$AA$157</definedName>
    <definedName name="TR_22018022163_1844744290" localSheetId="1">'0503769 (Печать)'!$A$159:$AA$159</definedName>
    <definedName name="TR_22018022163_1844744293" localSheetId="1">'0503769 (Печать)'!$A$162:$AA$162</definedName>
    <definedName name="TR_22018022163_1844744294" localSheetId="1">'0503769 (Печать)'!$A$163:$AA$163</definedName>
    <definedName name="TR_22018022163_1844744295" localSheetId="1">'0503769 (Печать)'!$A$164:$AA$164</definedName>
    <definedName name="TR_22018022163_1844744296" localSheetId="1">'0503769 (Печать)'!$A$165:$AA$165</definedName>
    <definedName name="TR_22018022163_1844744297" localSheetId="1">'0503769 (Печать)'!$A$166:$AA$166</definedName>
    <definedName name="TR_22018022163_1844744298" localSheetId="1">'0503769 (Печать)'!$A$167:$AA$167</definedName>
    <definedName name="TR_22018022163_1844744299" localSheetId="1">'0503769 (Печать)'!$A$168:$AA$168</definedName>
    <definedName name="TR_22018022163_1844744300" localSheetId="1">'0503769 (Печать)'!$A$169:$AA$169</definedName>
    <definedName name="TR_22018022163_1844744301" localSheetId="1">'0503769 (Печать)'!$A$170:$AA$170</definedName>
    <definedName name="TR_22018022163_1844744303" localSheetId="1">'0503769 (Печать)'!$A$172:$AA$172</definedName>
    <definedName name="TR_22018022163_1844744304" localSheetId="1">'0503769 (Печать)'!$A$173:$AA$173</definedName>
    <definedName name="TR_22018022163_1844744305" localSheetId="1">'0503769 (Печать)'!$A$174:$AA$174</definedName>
    <definedName name="TR_22018022163_1844744306" localSheetId="1">'0503769 (Печать)'!$A$175:$AA$175</definedName>
    <definedName name="TR_22018022163_1844744307" localSheetId="1">'0503769 (Печать)'!$A$176:$AA$176</definedName>
    <definedName name="TR_22018022163_1844744308" localSheetId="1">'0503769 (Печать)'!$A$177:$AA$177</definedName>
    <definedName name="TR_22018022163_1844744309" localSheetId="1">'0503769 (Печать)'!$A$178:$AA$178</definedName>
    <definedName name="TR_22018022163_1844744310" localSheetId="1">'0503769 (Печать)'!$A$179:$AA$179</definedName>
    <definedName name="TR_22018022163_1844744311" localSheetId="1">'0503769 (Печать)'!$A$180:$AA$180</definedName>
    <definedName name="TR_22018022163_1844744313" localSheetId="1">'0503769 (Печать)'!$A$182:$AA$182</definedName>
    <definedName name="TR_22018022163_1844744315" localSheetId="1">'0503769 (Печать)'!$A$184:$AA$184</definedName>
    <definedName name="TR_22018022163_1844744316" localSheetId="1">'0503769 (Печать)'!$A$185:$AA$185</definedName>
    <definedName name="TR_22018022163_1844744317" localSheetId="1">'0503769 (Печать)'!$A$186:$AA$186</definedName>
    <definedName name="TR_22018022163_1844744318" localSheetId="1">'0503769 (Печать)'!$A$187:$AA$187</definedName>
    <definedName name="TR_22018022163_1844744319" localSheetId="1">'0503769 (Печать)'!$A$188:$AA$188</definedName>
    <definedName name="TR_22018022163_1844744321" localSheetId="1">'0503769 (Печать)'!$A$190:$AA$190</definedName>
    <definedName name="TR_22018022163_1844744322" localSheetId="1">'0503769 (Печать)'!$A$191:$AA$191</definedName>
    <definedName name="TR_22018022163_1844744323" localSheetId="1">'0503769 (Печать)'!$A$192:$AA$192</definedName>
    <definedName name="TR_22018022163_1844744324" localSheetId="1">'0503769 (Печать)'!$A$193:$AA$193</definedName>
    <definedName name="TR_22018022163_1844744325" localSheetId="1">'0503769 (Печать)'!$A$194:$AA$194</definedName>
    <definedName name="TR_22018022163_1844744326" localSheetId="1">'0503769 (Печать)'!$A$195:$AA$195</definedName>
    <definedName name="TR_22018022163_1844744327" localSheetId="1">'0503769 (Печать)'!$A$196:$AA$196</definedName>
    <definedName name="TR_22018022163_1844744328" localSheetId="1">'0503769 (Печать)'!$A$197:$AA$197</definedName>
    <definedName name="TR_22018022163_1844744329" localSheetId="1">'0503769 (Печать)'!$A$198:$AA$198</definedName>
    <definedName name="TR_22018022163_1844744330" localSheetId="1">'0503769 (Печать)'!$A$199:$AA$199</definedName>
    <definedName name="TR_22018022163_1844744332" localSheetId="1">'0503769 (Печать)'!$A$201:$AA$201</definedName>
    <definedName name="TR_22018022163_1844744333" localSheetId="1">'0503769 (Печать)'!$A$202:$AA$202</definedName>
    <definedName name="TR_22018022163_1844744334" localSheetId="1">'0503769 (Печать)'!$A$203:$AA$203</definedName>
    <definedName name="TR_22018022163_1844744335" localSheetId="1">'0503769 (Печать)'!$A$204:$AA$204</definedName>
    <definedName name="TR_22018022163_1844744336" localSheetId="1">'0503769 (Печать)'!$A$205:$AA$205</definedName>
    <definedName name="TR_22018022163_1844744337" localSheetId="1">'0503769 (Печать)'!$A$206:$AA$206</definedName>
    <definedName name="TR_22018022163_1844744338" localSheetId="1">'0503769 (Печать)'!$A$207:$AA$207</definedName>
    <definedName name="TR_22018022163_1844744339" localSheetId="1">'0503769 (Печать)'!$A$208:$AA$208</definedName>
    <definedName name="TR_22018022163_1844744340" localSheetId="1">'0503769 (Печать)'!$A$209:$AA$209</definedName>
    <definedName name="TR_22018022163_1844744342" localSheetId="1">'0503769 (Печать)'!$A$211:$AA$211</definedName>
    <definedName name="TR_22018022163_1844744343" localSheetId="1">'0503769 (Печать)'!$A$212:$AA$212</definedName>
    <definedName name="TR_22018022163_1844744344" localSheetId="1">'0503769 (Печать)'!$A$213:$AA$213</definedName>
    <definedName name="TR_22018022163_1844744345" localSheetId="1">'0503769 (Печать)'!$A$214:$AA$214</definedName>
    <definedName name="TR_22018022163_1844744346" localSheetId="1">'0503769 (Печать)'!$A$215:$AA$215</definedName>
    <definedName name="TR_22018022163_1844744347" localSheetId="1">'0503769 (Печать)'!$A$216:$AA$216</definedName>
    <definedName name="TR_22018022163_1844744348" localSheetId="1">'0503769 (Печать)'!$A$217:$AA$217</definedName>
    <definedName name="TR_22018022163_1844744349" localSheetId="1">'0503769 (Печать)'!$A$218:$AA$218</definedName>
    <definedName name="TR_22018022163_1844744350" localSheetId="1">'0503769 (Печать)'!$A$219:$AA$219</definedName>
    <definedName name="TR_22018022163_1844744352" localSheetId="1">'0503769 (Печать)'!$A$221:$AA$221</definedName>
    <definedName name="TR_22018022163_1844744353" localSheetId="1">'0503769 (Печать)'!$A$222:$AA$222</definedName>
    <definedName name="TR_22018022163_1844744354" localSheetId="1">'0503769 (Печать)'!$A$223:$AA$223</definedName>
    <definedName name="TR_22018022163_1844744355" localSheetId="1">'0503769 (Печать)'!$A$224:$AA$224</definedName>
    <definedName name="TR_22018022163_1844744356" localSheetId="1">'0503769 (Печать)'!$A$225:$AA$225</definedName>
    <definedName name="TR_22018022163_1844744357" localSheetId="1">'0503769 (Печать)'!$A$226:$AA$226</definedName>
    <definedName name="TR_22018022163_1844744358" localSheetId="1">'0503769 (Печать)'!$A$227:$AA$227</definedName>
    <definedName name="TR_22018022163_1844744359" localSheetId="1">'0503769 (Печать)'!$A$228:$AA$228</definedName>
    <definedName name="TR_22018022163_1844744360" localSheetId="1">'0503769 (Печать)'!$A$229:$AA$229</definedName>
    <definedName name="TR_22018022163_1844744363" localSheetId="1">'0503769 (Печать)'!$A$232:$AA$232</definedName>
    <definedName name="TR_22018022163_1844744364" localSheetId="1">'0503769 (Печать)'!$A$233:$AA$233</definedName>
    <definedName name="TR_22018022163_1844744366" localSheetId="1">'0503769 (Печать)'!$A$235:$AA$235</definedName>
    <definedName name="TR_22018022185_1844744369" localSheetId="0">'0503769 (Ввод данных. Недетализ'!$A$221:$AB$221</definedName>
    <definedName name="TR_22018022185_1844744369" localSheetId="1">'0503769 (Печать)'!$A$240:$AA$240</definedName>
    <definedName name="TR_22018022185_1844744370" localSheetId="0">'0503769 (Ввод данных. Недетализ'!$A$222:$AB$222</definedName>
    <definedName name="TR_22018022185_1844744370" localSheetId="1">'0503769 (Печать)'!$A$241:$AA$241</definedName>
    <definedName name="TR_22018022185_1844744371" localSheetId="0">'0503769 (Ввод данных. Недетализ'!$A$223:$AB$223</definedName>
    <definedName name="TR_22018022185_1844744371" localSheetId="1">'0503769 (Печать)'!$A$242:$AA$242</definedName>
    <definedName name="TR_22018022185_1844744372" localSheetId="0">'0503769 (Ввод данных. Недетализ'!$A$224:$AB$224</definedName>
    <definedName name="TR_22018022185_1844744372" localSheetId="1">'0503769 (Печать)'!$A$243:$AA$243</definedName>
    <definedName name="TR_22018022210_1844744386" localSheetId="0">'0503769 (Ввод данных. Недетализ'!$A$31:$AB$31</definedName>
    <definedName name="TR_22018022210_1844744387" localSheetId="0">'0503769 (Ввод данных. Недетализ'!$A$32:$AB$32</definedName>
    <definedName name="TR_22018022210_1844744388" localSheetId="0">'0503769 (Ввод данных. Недетализ'!$A$33:$AB$33</definedName>
    <definedName name="TR_22018022210_1844744389" localSheetId="0">'0503769 (Ввод данных. Недетализ'!$A$34:$AB$34</definedName>
    <definedName name="TR_22018022210_1844744390" localSheetId="0">'0503769 (Ввод данных. Недетализ'!$A$35:$AB$35</definedName>
    <definedName name="TR_22018022210_1844744392" localSheetId="0">'0503769 (Ввод данных. Недетализ'!$A$37:$AB$37</definedName>
    <definedName name="TR_22018022210_1844744393" localSheetId="0">'0503769 (Ввод данных. Недетализ'!$A$38:$AB$38</definedName>
    <definedName name="TR_22018022210_1844744394" localSheetId="0">'0503769 (Ввод данных. Недетализ'!$A$39:$AB$39</definedName>
    <definedName name="TR_22018022210_1844744395" localSheetId="0">'0503769 (Ввод данных. Недетализ'!$A$40:$AB$40</definedName>
    <definedName name="TR_22018022210_1844744396" localSheetId="0">'0503769 (Ввод данных. Недетализ'!$A$41:$AB$41</definedName>
    <definedName name="TR_22018022210_1844744398" localSheetId="0">'0503769 (Ввод данных. Недетализ'!$A$43:$AB$43</definedName>
    <definedName name="TR_22018022210_1844744399" localSheetId="0">'0503769 (Ввод данных. Недетализ'!$A$44:$AB$44</definedName>
    <definedName name="TR_22018022210_1844744400" localSheetId="0">'0503769 (Ввод данных. Недетализ'!$A$45:$AB$45</definedName>
    <definedName name="TR_22018022210_1844744401" localSheetId="0">'0503769 (Ввод данных. Недетализ'!$A$46:$AB$46</definedName>
    <definedName name="TR_22018022210_1844744402" localSheetId="0">'0503769 (Ввод данных. Недетализ'!$A$47:$AB$47</definedName>
    <definedName name="TR_22018022210_1844744404" localSheetId="0">'0503769 (Ввод данных. Недетализ'!$A$49:$AB$49</definedName>
    <definedName name="TR_22018022210_1844744405" localSheetId="0">'0503769 (Ввод данных. Недетализ'!$A$50:$AB$50</definedName>
    <definedName name="TR_22018022210_1844744406" localSheetId="0">'0503769 (Ввод данных. Недетализ'!$A$51:$AB$51</definedName>
    <definedName name="TR_22018022210_1844744407" localSheetId="0">'0503769 (Ввод данных. Недетализ'!$A$52:$AB$52</definedName>
    <definedName name="TR_22018022210_1844744408" localSheetId="0">'0503769 (Ввод данных. Недетализ'!$A$53:$AB$53</definedName>
    <definedName name="TR_22018022210_1844744409" localSheetId="0">'0503769 (Ввод данных. Недетализ'!$A$54:$AB$54</definedName>
    <definedName name="TR_22018022210_1844744410" localSheetId="0">'0503769 (Ввод данных. Недетализ'!$A$55:$AB$55</definedName>
    <definedName name="TR_22018022210_1844744411" localSheetId="0">'0503769 (Ввод данных. Недетализ'!$A$56:$AB$56</definedName>
    <definedName name="TR_22018022210_1844744413" localSheetId="0">'0503769 (Ввод данных. Недетализ'!$A$58:$AB$58</definedName>
    <definedName name="TR_22018022210_1844744414" localSheetId="0">'0503769 (Ввод данных. Недетализ'!$A$59:$AB$59</definedName>
    <definedName name="TR_22018022210_1844744416" localSheetId="0">'0503769 (Ввод данных. Недетализ'!$A$61:$AB$61</definedName>
    <definedName name="TR_22018022210_1844744417" localSheetId="0">'0503769 (Ввод данных. Недетализ'!$A$62:$AB$62</definedName>
    <definedName name="TR_22018022210_1844744418" localSheetId="0">'0503769 (Ввод данных. Недетализ'!$A$63:$AB$63</definedName>
    <definedName name="TR_22018022210_1844744419" localSheetId="0">'0503769 (Ввод данных. Недетализ'!$A$64:$AB$64</definedName>
    <definedName name="TR_22018022210_1844744420" localSheetId="0">'0503769 (Ввод данных. Недетализ'!$A$65:$AB$65</definedName>
    <definedName name="TR_22018022210_1844744421" localSheetId="0">'0503769 (Ввод данных. Недетализ'!$A$66:$AB$66</definedName>
    <definedName name="TR_22018022210_1844744422" localSheetId="0">'0503769 (Ввод данных. Недетализ'!$A$67:$AB$67</definedName>
    <definedName name="TR_22018022210_1844744423" localSheetId="0">'0503769 (Ввод данных. Недетализ'!$A$68:$AB$68</definedName>
    <definedName name="TR_22018022210_1844744424" localSheetId="0">'0503769 (Ввод данных. Недетализ'!$A$69:$AB$69</definedName>
    <definedName name="TR_22018022210_1844744425" localSheetId="0">'0503769 (Ввод данных. Недетализ'!$A$70:$AB$70</definedName>
    <definedName name="TR_22018022210_1844744426" localSheetId="0">'0503769 (Ввод данных. Недетализ'!$A$71:$AB$71</definedName>
    <definedName name="TR_22018022210_1844744427" localSheetId="0">'0503769 (Ввод данных. Недетализ'!$A$72:$AB$72</definedName>
    <definedName name="TR_22018022210_1844744428" localSheetId="0">'0503769 (Ввод данных. Недетализ'!$A$73:$AB$73</definedName>
    <definedName name="TR_22018022210_1844744429" localSheetId="0">'0503769 (Ввод данных. Недетализ'!$A$74:$AB$74</definedName>
    <definedName name="TR_22018022210_1844744430" localSheetId="0">'0503769 (Ввод данных. Недетализ'!$A$75:$AB$75</definedName>
    <definedName name="TR_22018022210_1844744431" localSheetId="0">'0503769 (Ввод данных. Недетализ'!$A$76:$AB$76</definedName>
    <definedName name="TR_22018022210_1844744432" localSheetId="0">'0503769 (Ввод данных. Недетализ'!$A$77:$AB$77</definedName>
    <definedName name="TR_22018022210_1844744433" localSheetId="0">'0503769 (Ввод данных. Недетализ'!$A$78:$AB$78</definedName>
    <definedName name="TR_22018022210_1844744435" localSheetId="0">'0503769 (Ввод данных. Недетализ'!$A$80:$AB$80</definedName>
    <definedName name="TR_22018022210_1844744436" localSheetId="0">'0503769 (Ввод данных. Недетализ'!$A$81:$AB$81</definedName>
    <definedName name="TR_22018022210_1844744437" localSheetId="0">'0503769 (Ввод данных. Недетализ'!$A$82:$AB$82</definedName>
    <definedName name="TR_22018022210_1844744438" localSheetId="0">'0503769 (Ввод данных. Недетализ'!$A$83:$AB$83</definedName>
    <definedName name="TR_22018022210_1844744439" localSheetId="0">'0503769 (Ввод данных. Недетализ'!$A$84:$AB$84</definedName>
    <definedName name="TR_22018022210_1844744440" localSheetId="0">'0503769 (Ввод данных. Недетализ'!$A$85:$AB$85</definedName>
    <definedName name="TR_22018022210_1844744441" localSheetId="0">'0503769 (Ввод данных. Недетализ'!$A$86:$AB$86</definedName>
    <definedName name="TR_22018022210_1844744442" localSheetId="0">'0503769 (Ввод данных. Недетализ'!$A$87:$AB$87</definedName>
    <definedName name="TR_22018022210_1844744443" localSheetId="0">'0503769 (Ввод данных. Недетализ'!$A$88:$AB$88</definedName>
    <definedName name="TR_22018022210_1844744444" localSheetId="0">'0503769 (Ввод данных. Недетализ'!$A$89:$AB$89</definedName>
    <definedName name="TR_22018022210_1844744445" localSheetId="0">'0503769 (Ввод данных. Недетализ'!$A$90:$AB$90</definedName>
    <definedName name="TR_22018022210_1844744446" localSheetId="0">'0503769 (Ввод данных. Недетализ'!$A$91:$AB$91</definedName>
    <definedName name="TR_22018022210_1844744447" localSheetId="0">'0503769 (Ввод данных. Недетализ'!$A$92:$AB$92</definedName>
    <definedName name="TR_22018022210_1844744448" localSheetId="0">'0503769 (Ввод данных. Недетализ'!$A$93:$AB$93</definedName>
    <definedName name="TR_22018022210_1844744449" localSheetId="0">'0503769 (Ввод данных. Недетализ'!$A$94:$AB$94</definedName>
    <definedName name="TR_22018022210_1844744450" localSheetId="0">'0503769 (Ввод данных. Недетализ'!$A$95:$AB$95</definedName>
    <definedName name="TR_22018022210_1844744451" localSheetId="0">'0503769 (Ввод данных. Недетализ'!$A$96:$AB$96</definedName>
    <definedName name="TR_22018022210_1844744452" localSheetId="0">'0503769 (Ввод данных. Недетализ'!$A$97:$AB$97</definedName>
    <definedName name="TR_22018022210_1844744453" localSheetId="0">'0503769 (Ввод данных. Недетализ'!$A$98:$AB$98</definedName>
    <definedName name="TR_22018022210_1844744454" localSheetId="0">'0503769 (Ввод данных. Недетализ'!$A$99:$AB$99</definedName>
    <definedName name="TR_22018022210_1844744455" localSheetId="0">'0503769 (Ввод данных. Недетализ'!$A$100:$AB$100</definedName>
    <definedName name="TR_22018022210_1844744456" localSheetId="0">'0503769 (Ввод данных. Недетализ'!$A$101:$AB$101</definedName>
    <definedName name="TR_22018022210_1844744457" localSheetId="0">'0503769 (Ввод данных. Недетализ'!$A$102:$AB$102</definedName>
    <definedName name="TR_22018022210_1844744458" localSheetId="0">'0503769 (Ввод данных. Недетализ'!$A$103:$AB$103</definedName>
    <definedName name="TR_22018022210_1844744459" localSheetId="0">'0503769 (Ввод данных. Недетализ'!$A$104:$AB$104</definedName>
    <definedName name="TR_22018022210_1844744460" localSheetId="0">'0503769 (Ввод данных. Недетализ'!$A$105:$AB$105</definedName>
    <definedName name="TR_22018022210_1844744461" localSheetId="0">'0503769 (Ввод данных. Недетализ'!$A$106:$AB$106</definedName>
    <definedName name="TR_22018022210_1844744463" localSheetId="0">'0503769 (Ввод данных. Недетализ'!$A$108:$AB$108</definedName>
    <definedName name="TR_22018022210_1844744464" localSheetId="0">'0503769 (Ввод данных. Недетализ'!$A$109:$AB$109</definedName>
    <definedName name="TR_22018022210_1844744465" localSheetId="0">'0503769 (Ввод данных. Недетализ'!$A$110:$AB$110</definedName>
    <definedName name="TR_22018022210_1844744466" localSheetId="0">'0503769 (Ввод данных. Недетализ'!$A$111:$AB$111</definedName>
    <definedName name="TR_22018022210_1844744467" localSheetId="0">'0503769 (Ввод данных. Недетализ'!$A$112:$AB$112</definedName>
    <definedName name="TR_22018022210_1844744468" localSheetId="0">'0503769 (Ввод данных. Недетализ'!$A$113:$AB$113</definedName>
    <definedName name="TR_22018022210_1844744470" localSheetId="0">'0503769 (Ввод данных. Недетализ'!$A$115:$AB$115</definedName>
    <definedName name="TR_22018022210_1844744471" localSheetId="0">'0503769 (Ввод данных. Недетализ'!$A$116:$AB$116</definedName>
    <definedName name="TR_22018022210_1844744472" localSheetId="0">'0503769 (Ввод данных. Недетализ'!$A$117:$AB$117</definedName>
    <definedName name="TR_22018022210_1844744473" localSheetId="0">'0503769 (Ввод данных. Недетализ'!$A$118:$AB$118</definedName>
    <definedName name="TR_22018022210_1844744474" localSheetId="0">'0503769 (Ввод данных. Недетализ'!$A$119:$AB$119</definedName>
    <definedName name="TR_22018022210_1844744475" localSheetId="0">'0503769 (Ввод данных. Недетализ'!$A$120:$AB$120</definedName>
    <definedName name="TR_22018022210_1844744476" localSheetId="0">'0503769 (Ввод данных. Недетализ'!$A$121:$AB$121</definedName>
    <definedName name="TR_22018022210_1844744477" localSheetId="0">'0503769 (Ввод данных. Недетализ'!$A$122:$AB$122</definedName>
    <definedName name="TR_22018022210_1844744478" localSheetId="0">'0503769 (Ввод данных. Недетализ'!$A$123:$AB$123</definedName>
    <definedName name="TR_22018022210_1844744479" localSheetId="0">'0503769 (Ввод данных. Недетализ'!$A$124:$AB$124</definedName>
    <definedName name="TR_22018022210_1844744480" localSheetId="0">'0503769 (Ввод данных. Недетализ'!$A$125:$AB$125</definedName>
    <definedName name="TR_22018022210_1844744481" localSheetId="0">'0503769 (Ввод данных. Недетализ'!$A$126:$AB$126</definedName>
    <definedName name="TR_22018022210_1844744482" localSheetId="0">'0503769 (Ввод данных. Недетализ'!$A$127:$AB$127</definedName>
    <definedName name="TR_22018022210_1844744484" localSheetId="0">'0503769 (Ввод данных. Недетализ'!$A$129:$AB$129</definedName>
    <definedName name="TR_22018022210_1844744485" localSheetId="0">'0503769 (Ввод данных. Недетализ'!$A$130:$AB$130</definedName>
    <definedName name="TR_22018022210_1844744486" localSheetId="0">'0503769 (Ввод данных. Недетализ'!$A$131:$AB$131</definedName>
    <definedName name="TR_22018022210_1844744487" localSheetId="0">'0503769 (Ввод данных. Недетализ'!$A$132:$AB$132</definedName>
    <definedName name="TR_22018022210_1844744488" localSheetId="0">'0503769 (Ввод данных. Недетализ'!$A$133:$AB$133</definedName>
    <definedName name="TR_22018022210_1844744489" localSheetId="0">'0503769 (Ввод данных. Недетализ'!$A$134:$AB$134</definedName>
    <definedName name="TR_22018022210_1844744490" localSheetId="0">'0503769 (Ввод данных. Недетализ'!$A$135:$AB$135</definedName>
    <definedName name="TR_22018022210_1844744491" localSheetId="0">'0503769 (Ввод данных. Недетализ'!$A$136:$AB$136</definedName>
    <definedName name="TR_22018022210_1844744492" localSheetId="0">'0503769 (Ввод данных. Недетализ'!$A$137:$AB$137</definedName>
    <definedName name="TR_22018022210_1844744493" localSheetId="0">'0503769 (Ввод данных. Недетализ'!$A$138:$AB$138</definedName>
    <definedName name="TR_22018022210_1844744494" localSheetId="0">'0503769 (Ввод данных. Недетализ'!$A$139:$AB$139</definedName>
    <definedName name="TR_22018022210_1844744495" localSheetId="0">'0503769 (Ввод данных. Недетализ'!$A$140:$AB$140</definedName>
    <definedName name="TR_22018022210_1844744496" localSheetId="0">'0503769 (Ввод данных. Недетализ'!$A$141:$AB$141</definedName>
    <definedName name="TR_22018022210_1844744497" localSheetId="0">'0503769 (Ввод данных. Недетализ'!$A$142:$AB$142</definedName>
    <definedName name="TR_22018022210_1844744498" localSheetId="0">'0503769 (Ввод данных. Недетализ'!$A$143:$AB$143</definedName>
    <definedName name="TR_22018022210_1844744500" localSheetId="0">'0503769 (Ввод данных. Недетализ'!$A$145:$AB$145</definedName>
    <definedName name="TR_22018022210_1844744502" localSheetId="0">'0503769 (Ввод данных. Недетализ'!$A$147:$AB$147</definedName>
    <definedName name="TR_22018022210_1844744503" localSheetId="0">'0503769 (Ввод данных. Недетализ'!$A$148:$AB$148</definedName>
    <definedName name="TR_22018022210_1844744504" localSheetId="0">'0503769 (Ввод данных. Недетализ'!$A$149:$AB$149</definedName>
    <definedName name="TR_22018022210_1844744505" localSheetId="0">'0503769 (Ввод данных. Недетализ'!$A$150:$AB$150</definedName>
    <definedName name="TR_22018022210_1844744506" localSheetId="0">'0503769 (Ввод данных. Недетализ'!$A$151:$AB$151</definedName>
    <definedName name="TR_22018022210_1844744507" localSheetId="0">'0503769 (Ввод данных. Недетализ'!$A$152:$AB$152</definedName>
    <definedName name="TR_22018022210_1844744508" localSheetId="0">'0503769 (Ввод данных. Недетализ'!$A$153:$AB$153</definedName>
    <definedName name="TR_22018022210_1844744509" localSheetId="0">'0503769 (Ввод данных. Недетализ'!$A$154:$AB$154</definedName>
    <definedName name="TR_22018022210_1844744510" localSheetId="0">'0503769 (Ввод данных. Недетализ'!$A$155:$AB$155</definedName>
    <definedName name="TR_22018022210_1844744512" localSheetId="0">'0503769 (Ввод данных. Недетализ'!$A$157:$AB$157</definedName>
    <definedName name="TR_22018022210_1844744513" localSheetId="0">'0503769 (Ввод данных. Недетализ'!$A$158:$AB$158</definedName>
    <definedName name="TR_22018022210_1844744514" localSheetId="0">'0503769 (Ввод данных. Недетализ'!$A$159:$AB$159</definedName>
    <definedName name="TR_22018022210_1844744515" localSheetId="0">'0503769 (Ввод данных. Недетализ'!$A$160:$AB$160</definedName>
    <definedName name="TR_22018022210_1844744516" localSheetId="0">'0503769 (Ввод данных. Недетализ'!$A$161:$AB$161</definedName>
    <definedName name="TR_22018022210_1844744517" localSheetId="0">'0503769 (Ввод данных. Недетализ'!$A$162:$AB$162</definedName>
    <definedName name="TR_22018022210_1844744518" localSheetId="0">'0503769 (Ввод данных. Недетализ'!$A$163:$AB$163</definedName>
    <definedName name="TR_22018022210_1844744519" localSheetId="0">'0503769 (Ввод данных. Недетализ'!$A$164:$AB$164</definedName>
    <definedName name="TR_22018022210_1844744520" localSheetId="0">'0503769 (Ввод данных. Недетализ'!$A$165:$AB$165</definedName>
    <definedName name="TR_22018022210_1844744522" localSheetId="0">'0503769 (Ввод данных. Недетализ'!$A$167:$AB$167</definedName>
    <definedName name="TR_22018022210_1844744523" localSheetId="0">'0503769 (Ввод данных. Недетализ'!$A$168:$AB$168</definedName>
    <definedName name="TR_22018022210_1844744524" localSheetId="0">'0503769 (Ввод данных. Недетализ'!$A$169:$AB$169</definedName>
    <definedName name="TR_22018022210_1844744525" localSheetId="0">'0503769 (Ввод данных. Недетализ'!$A$170:$AB$170</definedName>
    <definedName name="TR_22018022210_1844744526" localSheetId="0">'0503769 (Ввод данных. Недетализ'!$A$171:$AB$171</definedName>
    <definedName name="TR_22018022210_1844744527" localSheetId="0">'0503769 (Ввод данных. Недетализ'!$A$172:$AB$172</definedName>
    <definedName name="TR_22018022210_1844744528" localSheetId="0">'0503769 (Ввод данных. Недетализ'!$A$173:$AB$173</definedName>
    <definedName name="TR_22018022210_1844744529" localSheetId="0">'0503769 (Ввод данных. Недетализ'!$A$174:$AB$174</definedName>
    <definedName name="TR_22018022210_1844744530" localSheetId="0">'0503769 (Ввод данных. Недетализ'!$A$175:$AB$175</definedName>
    <definedName name="TR_22018022210_1844744531" localSheetId="0">'0503769 (Ввод данных. Недетализ'!$A$176:$AB$176</definedName>
    <definedName name="TR_22018022210_1844744533" localSheetId="0">'0503769 (Ввод данных. Недетализ'!$A$178:$AB$178</definedName>
    <definedName name="TR_22018022210_1844744534" localSheetId="0">'0503769 (Ввод данных. Недетализ'!$A$179:$AB$179</definedName>
    <definedName name="TR_22018022210_1844744535" localSheetId="0">'0503769 (Ввод данных. Недетализ'!$A$180:$AB$180</definedName>
    <definedName name="TR_22018022210_1844744536" localSheetId="0">'0503769 (Ввод данных. Недетализ'!$A$181:$AB$181</definedName>
    <definedName name="TR_22018022210_1844744537" localSheetId="0">'0503769 (Ввод данных. Недетализ'!$A$182:$AB$182</definedName>
    <definedName name="TR_22018022210_1844744538" localSheetId="0">'0503769 (Ввод данных. Недетализ'!$A$183:$AB$183</definedName>
    <definedName name="TR_22018022210_1844744539" localSheetId="0">'0503769 (Ввод данных. Недетализ'!$A$184:$AB$184</definedName>
    <definedName name="TR_22018022210_1844744540" localSheetId="0">'0503769 (Ввод данных. Недетализ'!$A$185:$AB$185</definedName>
    <definedName name="TR_22018022210_1844744541" localSheetId="0">'0503769 (Ввод данных. Недетализ'!$A$186:$AB$186</definedName>
    <definedName name="TR_22018022210_1844744543" localSheetId="0">'0503769 (Ввод данных. Недетализ'!$A$188:$AB$188</definedName>
    <definedName name="TR_22018022210_1844744544" localSheetId="0">'0503769 (Ввод данных. Недетализ'!$A$189:$AB$189</definedName>
    <definedName name="TR_22018022210_1844744545" localSheetId="0">'0503769 (Ввод данных. Недетализ'!$A$190:$AB$190</definedName>
    <definedName name="TR_22018022210_1844744546" localSheetId="0">'0503769 (Ввод данных. Недетализ'!$A$191:$AB$191</definedName>
    <definedName name="TR_22018022210_1844744547" localSheetId="0">'0503769 (Ввод данных. Недетализ'!$A$192:$AB$192</definedName>
    <definedName name="TR_22018022210_1844744548" localSheetId="0">'0503769 (Ввод данных. Недетализ'!$A$193:$AB$193</definedName>
    <definedName name="TR_22018022210_1844744549" localSheetId="0">'0503769 (Ввод данных. Недетализ'!$A$194:$AB$194</definedName>
    <definedName name="TR_22018022210_1844744550" localSheetId="0">'0503769 (Ввод данных. Недетализ'!$A$195:$AB$195</definedName>
    <definedName name="TR_22018022210_1844744551" localSheetId="0">'0503769 (Ввод данных. Недетализ'!$A$196:$AB$196</definedName>
    <definedName name="TR_22018022210_1844744553" localSheetId="0">'0503769 (Ввод данных. Недетализ'!$A$198:$AB$198</definedName>
    <definedName name="TR_22018022210_1844744554" localSheetId="0">'0503769 (Ввод данных. Недетализ'!$A$199:$AB$199</definedName>
    <definedName name="TR_22018022210_1844744555" localSheetId="0">'0503769 (Ввод данных. Недетализ'!$A$200:$AB$200</definedName>
    <definedName name="TR_22018022210_1844744556" localSheetId="0">'0503769 (Ввод данных. Недетализ'!$A$201:$AB$201</definedName>
    <definedName name="TR_22018022210_1844744557" localSheetId="0">'0503769 (Ввод данных. Недетализ'!$A$202:$AB$202</definedName>
    <definedName name="TR_22018022210_1844744558" localSheetId="0">'0503769 (Ввод данных. Недетализ'!$A$203:$AB$203</definedName>
    <definedName name="TR_22018022210_1844744559" localSheetId="0">'0503769 (Ввод данных. Недетализ'!$A$204:$AB$204</definedName>
    <definedName name="TR_22018022210_1844744560" localSheetId="0">'0503769 (Ввод данных. Недетализ'!$A$205:$AB$205</definedName>
    <definedName name="TR_22018022210_1844744561" localSheetId="0">'0503769 (Ввод данных. Недетализ'!$A$206:$AB$206</definedName>
    <definedName name="TR_22018022210_1844744563" localSheetId="0">'0503769 (Ввод данных. Недетализ'!$A$208:$AB$208</definedName>
    <definedName name="TR_22018022210_1844744564" localSheetId="0">'0503769 (Ввод данных. Недетализ'!$A$209:$AB$209</definedName>
    <definedName name="TR_22018022210_1844744566" localSheetId="0">'0503769 (Ввод данных. Недетализ'!$A$211:$AB$211</definedName>
    <definedName name="TR_22018022238" localSheetId="0">'0503769 (Ввод данных. Недетализ'!$A$218:$AB$218</definedName>
    <definedName name="TR_22018022245" localSheetId="0">'0503769 (Ввод данных. Недетализ'!$A$238:$AA$238</definedName>
    <definedName name="TR_22018022269" localSheetId="0">'0503769 (Ввод данных. Недетализ'!$A$241:$AA$241</definedName>
    <definedName name="TR_22018022291" localSheetId="1">'0503769 (Печать)'!$F$262:$Q$271</definedName>
    <definedName name="TR_22018022317" localSheetId="0">'0503769 (Ввод данных. Недетализ'!$A$215:$AB$215</definedName>
    <definedName name="TR_22018022346" localSheetId="0">'0503769 (Ввод данных. Недетализ'!$A$244:$AA$244</definedName>
    <definedName name="TR_22018022369_1844744375" localSheetId="0">'0503769 (Ввод данных. Недетализ'!$A$18:$AB$18</definedName>
    <definedName name="TR_22018022369_1844744376" localSheetId="0">'0503769 (Ввод данных. Недетализ'!$A$19:$AB$19</definedName>
    <definedName name="TR_22018022369_1844744378" localSheetId="0">'0503769 (Ввод данных. Недетализ'!$A$21:$AB$21</definedName>
    <definedName name="TR_22018022369_1844744380" localSheetId="0">'0503769 (Ввод данных. Недетализ'!$A$23:$AB$23</definedName>
    <definedName name="TR_22018022369_1844744381" localSheetId="0">'0503769 (Ввод данных. Недетализ'!$A$24:$AB$24</definedName>
    <definedName name="TR_22018022369_1844744382" localSheetId="0">'0503769 (Ввод данных. Недетализ'!$A$25:$AB$25</definedName>
    <definedName name="TR_22018022369_1844744383" localSheetId="0">'0503769 (Ввод данных. Недетализ'!$A$26:$AB$26</definedName>
    <definedName name="TR_22018022369_1844744384" localSheetId="0">'0503769 (Ввод данных. Недетализ'!$A$27:$AB$27</definedName>
    <definedName name="TR_22018022398" localSheetId="1">'0503769 (Печать)'!$A$256:$Z$256</definedName>
    <definedName name="TR_22018022414_1844744373" localSheetId="0">'0503769 (Ввод данных. Недетализ'!$A$227:$AB$227</definedName>
    <definedName name="TR_22018022414_1844744373" localSheetId="1">'0503769 (Печать)'!$A$246:$AA$246</definedName>
    <definedName name="TR_22018022414_1844744374" localSheetId="0">'0503769 (Ввод данных. Недетализ'!$A$228:$AB$228</definedName>
    <definedName name="TR_22018022414_1844744374" localSheetId="1">'0503769 (Печать)'!$A$247:$AA$247</definedName>
    <definedName name="TT_22018022163_1844744150_22018022555" localSheetId="1">'0503769 (Печать)'!$A$19:$AA$19</definedName>
    <definedName name="TT_22018022163_1844744151_22018022556" localSheetId="1">'0503769 (Печать)'!$A$20:$AA$20</definedName>
    <definedName name="TT_22018022163_1844744157_22018022555" localSheetId="1">'0503769 (Печать)'!$A$26:$AA$26</definedName>
    <definedName name="TT_22018022163_1844744162_22018022555" localSheetId="1">'0503769 (Печать)'!$A$31:$AA$31</definedName>
    <definedName name="TT_22018022163_1844744164_22018022555" localSheetId="1">'0503769 (Печать)'!$A$33:$AA$33</definedName>
    <definedName name="TT_22018022163_1844744166_22018022555" localSheetId="1">'0503769 (Печать)'!$A$35:$AA$35</definedName>
    <definedName name="TT_22018022163_1844744169_22018022555" localSheetId="1">'0503769 (Печать)'!$A$38:$AA$38</definedName>
    <definedName name="TT_22018022163_1844744172_22018022555" localSheetId="1">'0503769 (Печать)'!$A$41:$AA$41</definedName>
    <definedName name="TT_22018022163_1844744174_22018022555" localSheetId="1">'0503769 (Печать)'!$A$43:$AA$43</definedName>
    <definedName name="TT_22018022163_1844744176_22018022555" localSheetId="1">'0503769 (Печать)'!$A$45:$AA$45</definedName>
    <definedName name="TT_22018022163_1844744182_22018022555" localSheetId="1">'0503769 (Печать)'!$A$51:$AA$51</definedName>
    <definedName name="TT_22018022163_1844744184_22018022555" localSheetId="1">'0503769 (Печать)'!$A$53:$AA$53</definedName>
    <definedName name="TT_22018022163_1844744187_22018022555" localSheetId="1">'0503769 (Печать)'!$A$56:$AA$56</definedName>
    <definedName name="TT_22018022163_1844744189_22018022555" localSheetId="1">'0503769 (Печать)'!$A$58:$AA$58</definedName>
    <definedName name="TT_22018022163_1844744194_22018022555" localSheetId="1">'0503769 (Печать)'!$A$63:$AA$63</definedName>
    <definedName name="TT_22018022163_1844744197_22018022555" localSheetId="1">'0503769 (Печать)'!$A$66:$AA$66</definedName>
    <definedName name="TT_22018022163_1844744203_22018022555" localSheetId="1">'0503769 (Печать)'!$A$72:$AA$72</definedName>
    <definedName name="TT_22018022163_1844744209_22018022555" localSheetId="1">'0503769 (Печать)'!$A$78:$AA$78</definedName>
    <definedName name="TT_22018022163_1844744211_22018022555" localSheetId="1">'0503769 (Печать)'!$A$80:$AA$80</definedName>
    <definedName name="TT_22018022163_1844744215_22018022555" localSheetId="1">'0503769 (Печать)'!$A$84:$AA$84</definedName>
    <definedName name="TT_22018022163_1844744219_22018022555" localSheetId="1">'0503769 (Печать)'!$A$88:$AA$88</definedName>
    <definedName name="TT_22018022163_1844744224_22018022555" localSheetId="1">'0503769 (Печать)'!$A$93:$AA$93</definedName>
    <definedName name="TT_22018022163_1844744226_22018022555" localSheetId="1">'0503769 (Печать)'!$A$95:$AA$95</definedName>
    <definedName name="TT_22018022163_1844744232_22018022555" localSheetId="1">'0503769 (Печать)'!$A$101:$AA$101</definedName>
    <definedName name="TT_22018022163_1844744235_22018022555" localSheetId="1">'0503769 (Печать)'!$A$104:$AA$104</definedName>
    <definedName name="TT_22018022163_1844744241_22018022555" localSheetId="1">'0503769 (Печать)'!$A$110:$AA$110</definedName>
    <definedName name="TT_22018022163_1844744246_22018022555" localSheetId="1">'0503769 (Печать)'!$A$115:$AA$115</definedName>
    <definedName name="TT_22018022163_1844744250_22018022555" localSheetId="1">'0503769 (Печать)'!$A$119:$AA$119</definedName>
    <definedName name="TT_22018022163_1844744254_22018022555" localSheetId="1">'0503769 (Печать)'!$A$123:$AA$123</definedName>
    <definedName name="TT_22018022163_1844744258_22018022555" localSheetId="1">'0503769 (Печать)'!$A$127:$AA$127</definedName>
    <definedName name="TT_22018022163_1844744264_22018022555" localSheetId="1">'0503769 (Печать)'!$A$133:$AA$133</definedName>
    <definedName name="TT_22018022163_1844744270_22018022555" localSheetId="1">'0503769 (Печать)'!$A$139:$AA$139</definedName>
    <definedName name="TT_22018022163_1844744275_22018022555" localSheetId="1">'0503769 (Печать)'!$A$144:$AA$144</definedName>
    <definedName name="TT_22018022163_1844744277_22018022555" localSheetId="1">'0503769 (Печать)'!$A$146:$AA$146</definedName>
    <definedName name="TT_22018022163_1844744283_22018022555" localSheetId="1">'0503769 (Печать)'!$A$152:$AA$152</definedName>
    <definedName name="TT_22018022163_1844744289_22018022555" localSheetId="1">'0503769 (Печать)'!$A$158:$AA$158</definedName>
    <definedName name="TT_22018022163_1844744291_22018022555" localSheetId="1">'0503769 (Печать)'!$A$160:$AA$160</definedName>
    <definedName name="TT_22018022163_1844744292_22018022556" localSheetId="1">'0503769 (Печать)'!$A$161:$AA$161</definedName>
    <definedName name="TT_22018022163_1844744302_22018022555" localSheetId="1">'0503769 (Печать)'!$A$171:$AA$171</definedName>
    <definedName name="TT_22018022163_1844744312_22018022555" localSheetId="1">'0503769 (Печать)'!$A$181:$AA$181</definedName>
    <definedName name="TT_22018022163_1844744314_22018022555" localSheetId="1">'0503769 (Печать)'!$A$183:$AA$183</definedName>
    <definedName name="TT_22018022163_1844744320_22018022555" localSheetId="1">'0503769 (Печать)'!$A$189:$AA$189</definedName>
    <definedName name="TT_22018022163_1844744331_22018022555" localSheetId="1">'0503769 (Печать)'!$A$200:$AA$200</definedName>
    <definedName name="TT_22018022163_1844744341_22018022555" localSheetId="1">'0503769 (Печать)'!$A$210:$AA$210</definedName>
    <definedName name="TT_22018022163_1844744351_22018022555" localSheetId="1">'0503769 (Печать)'!$A$220:$AA$220</definedName>
    <definedName name="TT_22018022163_1844744361_22018022555" localSheetId="1">'0503769 (Печать)'!$A$230:$AA$230</definedName>
    <definedName name="TT_22018022163_1844744362_22018022556" localSheetId="1">'0503769 (Печать)'!$A$231:$AA$231</definedName>
    <definedName name="TT_22018022163_1844744365_22018022555" localSheetId="1">'0503769 (Печать)'!$A$234:$AA$234</definedName>
    <definedName name="TT_22018022163_1844744367_22018022555" localSheetId="1">'0503769 (Печать)'!$A$236:$AA$236</definedName>
    <definedName name="TT_22018022163_1844744368_22018022556" localSheetId="1">'0503769 (Печать)'!$A$237:$AA$237</definedName>
    <definedName name="TT_22018022210_1844744391_22018022520" localSheetId="0">'0503769 (Ввод данных. Недетализ'!$A$36:$AB$36</definedName>
    <definedName name="TT_22018022210_1844744397_22018022520" localSheetId="0">'0503769 (Ввод данных. Недетализ'!$A$42:$AB$42</definedName>
    <definedName name="TT_22018022210_1844744403_22018022520" localSheetId="0">'0503769 (Ввод данных. Недетализ'!$A$48:$AB$48</definedName>
    <definedName name="TT_22018022210_1844744412_22018022520" localSheetId="0">'0503769 (Ввод данных. Недетализ'!$A$57:$AB$57</definedName>
    <definedName name="TT_22018022210_1844744415_22018022520" localSheetId="0">'0503769 (Ввод данных. Недетализ'!$A$60:$AB$60</definedName>
    <definedName name="TT_22018022210_1844744434_22018022520" localSheetId="0">'0503769 (Ввод данных. Недетализ'!$A$79:$AB$79</definedName>
    <definedName name="TT_22018022210_1844744462_22018022520" localSheetId="0">'0503769 (Ввод данных. Недетализ'!$A$107:$AB$107</definedName>
    <definedName name="TT_22018022210_1844744469_22018022520" localSheetId="0">'0503769 (Ввод данных. Недетализ'!$A$114:$AB$114</definedName>
    <definedName name="TT_22018022210_1844744483_22018022520" localSheetId="0">'0503769 (Ввод данных. Недетализ'!$A$128:$AB$128</definedName>
    <definedName name="TT_22018022210_1844744499_22018022520" localSheetId="0">'0503769 (Ввод данных. Недетализ'!$A$144:$AB$144</definedName>
    <definedName name="TT_22018022210_1844744501_22018022520" localSheetId="0">'0503769 (Ввод данных. Недетализ'!$A$146:$AB$146</definedName>
    <definedName name="TT_22018022210_1844744511_22018022520" localSheetId="0">'0503769 (Ввод данных. Недетализ'!$A$156:$AB$156</definedName>
    <definedName name="TT_22018022210_1844744521_22018022520" localSheetId="0">'0503769 (Ввод данных. Недетализ'!$A$166:$AB$166</definedName>
    <definedName name="TT_22018022210_1844744532_22018022520" localSheetId="0">'0503769 (Ввод данных. Недетализ'!$A$177:$AB$177</definedName>
    <definedName name="TT_22018022210_1844744542_22018022520" localSheetId="0">'0503769 (Ввод данных. Недетализ'!$A$187:$AB$187</definedName>
    <definedName name="TT_22018022210_1844744552_22018022520" localSheetId="0">'0503769 (Ввод данных. Недетализ'!$A$197:$AB$197</definedName>
    <definedName name="TT_22018022210_1844744562_22018022520" localSheetId="0">'0503769 (Ввод данных. Недетализ'!$A$207:$AB$207</definedName>
    <definedName name="TT_22018022210_1844744565_22018022520" localSheetId="0">'0503769 (Ввод данных. Недетализ'!$A$210:$AB$210</definedName>
    <definedName name="TT_22018022210_1844744567_22018022520" localSheetId="0">'0503769 (Ввод данных. Недетализ'!$A$212:$AB$212</definedName>
    <definedName name="TT_22018022369_1844744377_22018022461" localSheetId="0">'0503769 (Ввод данных. Недетализ'!$A$20:$AB$20</definedName>
    <definedName name="TT_22018022369_1844744379_22018022461" localSheetId="0">'0503769 (Ввод данных. Недетализ'!$A$22:$AB$22</definedName>
    <definedName name="TT_22018022369_1844744385_22018022461" localSheetId="0">'0503769 (Ввод данных. Недетализ'!$A$28:$AB$28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4" i="2" l="1"/>
  <c r="X241" i="2"/>
  <c r="X238" i="2"/>
  <c r="X228" i="2"/>
  <c r="R228" i="2"/>
  <c r="X227" i="2"/>
  <c r="R227" i="2"/>
  <c r="X224" i="2"/>
  <c r="R224" i="2"/>
  <c r="X223" i="2"/>
  <c r="R223" i="2"/>
  <c r="X222" i="2"/>
  <c r="R222" i="2"/>
  <c r="X221" i="2"/>
  <c r="R221" i="2"/>
  <c r="X218" i="2"/>
  <c r="X215" i="2"/>
  <c r="R215" i="2"/>
  <c r="X211" i="2"/>
  <c r="R211" i="2"/>
  <c r="X209" i="2"/>
  <c r="R209" i="2"/>
  <c r="X208" i="2"/>
  <c r="R208" i="2"/>
  <c r="X206" i="2"/>
  <c r="R206" i="2"/>
  <c r="X205" i="2"/>
  <c r="R205" i="2"/>
  <c r="X204" i="2"/>
  <c r="R204" i="2"/>
  <c r="X203" i="2"/>
  <c r="R203" i="2"/>
  <c r="X202" i="2"/>
  <c r="R202" i="2"/>
  <c r="X201" i="2"/>
  <c r="R201" i="2"/>
  <c r="X200" i="2"/>
  <c r="R200" i="2"/>
  <c r="X199" i="2"/>
  <c r="R199" i="2"/>
  <c r="X198" i="2"/>
  <c r="R198" i="2"/>
  <c r="X196" i="2"/>
  <c r="R196" i="2"/>
  <c r="X195" i="2"/>
  <c r="R195" i="2"/>
  <c r="X194" i="2"/>
  <c r="R194" i="2"/>
  <c r="X193" i="2"/>
  <c r="R193" i="2"/>
  <c r="X192" i="2"/>
  <c r="R192" i="2"/>
  <c r="X191" i="2"/>
  <c r="R191" i="2"/>
  <c r="X190" i="2"/>
  <c r="R190" i="2"/>
  <c r="X189" i="2"/>
  <c r="R189" i="2"/>
  <c r="X188" i="2"/>
  <c r="R188" i="2"/>
  <c r="X186" i="2"/>
  <c r="R186" i="2"/>
  <c r="X185" i="2"/>
  <c r="R185" i="2"/>
  <c r="X184" i="2"/>
  <c r="R184" i="2"/>
  <c r="X183" i="2"/>
  <c r="R183" i="2"/>
  <c r="X182" i="2"/>
  <c r="R182" i="2"/>
  <c r="X181" i="2"/>
  <c r="R181" i="2"/>
  <c r="X180" i="2"/>
  <c r="R180" i="2"/>
  <c r="X179" i="2"/>
  <c r="R179" i="2"/>
  <c r="X178" i="2"/>
  <c r="R178" i="2"/>
  <c r="X176" i="2"/>
  <c r="R176" i="2"/>
  <c r="X175" i="2"/>
  <c r="R175" i="2"/>
  <c r="X174" i="2"/>
  <c r="R174" i="2"/>
  <c r="X173" i="2"/>
  <c r="R173" i="2"/>
  <c r="X172" i="2"/>
  <c r="R172" i="2"/>
  <c r="X171" i="2"/>
  <c r="R171" i="2"/>
  <c r="X170" i="2"/>
  <c r="R170" i="2"/>
  <c r="X169" i="2"/>
  <c r="R169" i="2"/>
  <c r="X168" i="2"/>
  <c r="R168" i="2"/>
  <c r="X167" i="2"/>
  <c r="R167" i="2"/>
  <c r="X165" i="2"/>
  <c r="R165" i="2"/>
  <c r="X164" i="2"/>
  <c r="R164" i="2"/>
  <c r="X163" i="2"/>
  <c r="R163" i="2"/>
  <c r="X162" i="2"/>
  <c r="R162" i="2"/>
  <c r="X161" i="2"/>
  <c r="R161" i="2"/>
  <c r="X160" i="2"/>
  <c r="R160" i="2"/>
  <c r="X159" i="2"/>
  <c r="R159" i="2"/>
  <c r="X158" i="2"/>
  <c r="R158" i="2"/>
  <c r="X157" i="2"/>
  <c r="R157" i="2"/>
  <c r="X155" i="2"/>
  <c r="R155" i="2"/>
  <c r="X154" i="2"/>
  <c r="R154" i="2"/>
  <c r="X153" i="2"/>
  <c r="R153" i="2"/>
  <c r="X152" i="2"/>
  <c r="R152" i="2"/>
  <c r="X151" i="2"/>
  <c r="R151" i="2"/>
  <c r="X150" i="2"/>
  <c r="R150" i="2"/>
  <c r="X149" i="2"/>
  <c r="R149" i="2"/>
  <c r="X148" i="2"/>
  <c r="R148" i="2"/>
  <c r="X147" i="2"/>
  <c r="R147" i="2"/>
  <c r="X145" i="2"/>
  <c r="R145" i="2"/>
  <c r="X143" i="2"/>
  <c r="R143" i="2"/>
  <c r="X142" i="2"/>
  <c r="R142" i="2"/>
  <c r="X141" i="2"/>
  <c r="R141" i="2"/>
  <c r="X140" i="2"/>
  <c r="R140" i="2"/>
  <c r="X139" i="2"/>
  <c r="R139" i="2"/>
  <c r="X138" i="2"/>
  <c r="R138" i="2"/>
  <c r="X137" i="2"/>
  <c r="R137" i="2"/>
  <c r="X136" i="2"/>
  <c r="R136" i="2"/>
  <c r="X135" i="2"/>
  <c r="R135" i="2"/>
  <c r="X134" i="2"/>
  <c r="R134" i="2"/>
  <c r="X133" i="2"/>
  <c r="R133" i="2"/>
  <c r="X132" i="2"/>
  <c r="R132" i="2"/>
  <c r="X131" i="2"/>
  <c r="R131" i="2"/>
  <c r="X130" i="2"/>
  <c r="R130" i="2"/>
  <c r="X129" i="2"/>
  <c r="R129" i="2"/>
  <c r="X127" i="2"/>
  <c r="R127" i="2"/>
  <c r="X126" i="2"/>
  <c r="R126" i="2"/>
  <c r="X125" i="2"/>
  <c r="R125" i="2"/>
  <c r="X124" i="2"/>
  <c r="R124" i="2"/>
  <c r="X123" i="2"/>
  <c r="R123" i="2"/>
  <c r="X122" i="2"/>
  <c r="R122" i="2"/>
  <c r="X121" i="2"/>
  <c r="R121" i="2"/>
  <c r="X120" i="2"/>
  <c r="R120" i="2"/>
  <c r="X119" i="2"/>
  <c r="R119" i="2"/>
  <c r="X118" i="2"/>
  <c r="R118" i="2"/>
  <c r="X117" i="2"/>
  <c r="R117" i="2"/>
  <c r="X116" i="2"/>
  <c r="R116" i="2"/>
  <c r="X115" i="2"/>
  <c r="R115" i="2"/>
  <c r="X113" i="2"/>
  <c r="R113" i="2"/>
  <c r="X112" i="2"/>
  <c r="R112" i="2"/>
  <c r="X111" i="2"/>
  <c r="R111" i="2"/>
  <c r="X110" i="2"/>
  <c r="R110" i="2"/>
  <c r="X109" i="2"/>
  <c r="R109" i="2"/>
  <c r="X108" i="2"/>
  <c r="R108" i="2"/>
  <c r="X106" i="2"/>
  <c r="R106" i="2"/>
  <c r="X105" i="2"/>
  <c r="R105" i="2"/>
  <c r="X104" i="2"/>
  <c r="R104" i="2"/>
  <c r="X103" i="2"/>
  <c r="R103" i="2"/>
  <c r="X102" i="2"/>
  <c r="R102" i="2"/>
  <c r="X101" i="2"/>
  <c r="R101" i="2"/>
  <c r="X100" i="2"/>
  <c r="R100" i="2"/>
  <c r="X99" i="2"/>
  <c r="R99" i="2"/>
  <c r="X98" i="2"/>
  <c r="R98" i="2"/>
  <c r="X97" i="2"/>
  <c r="R97" i="2"/>
  <c r="X96" i="2"/>
  <c r="R96" i="2"/>
  <c r="X95" i="2"/>
  <c r="R95" i="2"/>
  <c r="X94" i="2"/>
  <c r="R94" i="2"/>
  <c r="X93" i="2"/>
  <c r="R93" i="2"/>
  <c r="X92" i="2"/>
  <c r="R92" i="2"/>
  <c r="X91" i="2"/>
  <c r="R91" i="2"/>
  <c r="X90" i="2"/>
  <c r="R90" i="2"/>
  <c r="X89" i="2"/>
  <c r="R89" i="2"/>
  <c r="X88" i="2"/>
  <c r="R88" i="2"/>
  <c r="X87" i="2"/>
  <c r="R87" i="2"/>
  <c r="X86" i="2"/>
  <c r="R86" i="2"/>
  <c r="X85" i="2"/>
  <c r="R85" i="2"/>
  <c r="X84" i="2"/>
  <c r="R84" i="2"/>
  <c r="X83" i="2"/>
  <c r="R83" i="2"/>
  <c r="X82" i="2"/>
  <c r="R82" i="2"/>
  <c r="X81" i="2"/>
  <c r="R81" i="2"/>
  <c r="X80" i="2"/>
  <c r="R80" i="2"/>
  <c r="X78" i="2"/>
  <c r="R78" i="2"/>
  <c r="X77" i="2"/>
  <c r="R77" i="2"/>
  <c r="X76" i="2"/>
  <c r="R76" i="2"/>
  <c r="X75" i="2"/>
  <c r="R75" i="2"/>
  <c r="X74" i="2"/>
  <c r="R74" i="2"/>
  <c r="X73" i="2"/>
  <c r="R73" i="2"/>
  <c r="X72" i="2"/>
  <c r="R72" i="2"/>
  <c r="X71" i="2"/>
  <c r="R71" i="2"/>
  <c r="X70" i="2"/>
  <c r="R70" i="2"/>
  <c r="X69" i="2"/>
  <c r="R69" i="2"/>
  <c r="X68" i="2"/>
  <c r="R68" i="2"/>
  <c r="X67" i="2"/>
  <c r="R67" i="2"/>
  <c r="X66" i="2"/>
  <c r="R66" i="2"/>
  <c r="X65" i="2"/>
  <c r="R65" i="2"/>
  <c r="X64" i="2"/>
  <c r="R64" i="2"/>
  <c r="X63" i="2"/>
  <c r="R63" i="2"/>
  <c r="X62" i="2"/>
  <c r="R62" i="2"/>
  <c r="X61" i="2"/>
  <c r="R61" i="2"/>
  <c r="X59" i="2"/>
  <c r="R59" i="2"/>
  <c r="X58" i="2"/>
  <c r="R58" i="2"/>
  <c r="X56" i="2"/>
  <c r="R56" i="2"/>
  <c r="X55" i="2"/>
  <c r="R55" i="2"/>
  <c r="X54" i="2"/>
  <c r="R54" i="2"/>
  <c r="X53" i="2"/>
  <c r="R53" i="2"/>
  <c r="X52" i="2"/>
  <c r="R52" i="2"/>
  <c r="X51" i="2"/>
  <c r="R51" i="2"/>
  <c r="X50" i="2"/>
  <c r="R50" i="2"/>
  <c r="X49" i="2"/>
  <c r="R49" i="2"/>
  <c r="X47" i="2"/>
  <c r="R47" i="2"/>
  <c r="X46" i="2"/>
  <c r="R46" i="2"/>
  <c r="X45" i="2"/>
  <c r="R45" i="2"/>
  <c r="X44" i="2"/>
  <c r="R44" i="2"/>
  <c r="X43" i="2"/>
  <c r="R43" i="2"/>
  <c r="X41" i="2"/>
  <c r="R41" i="2"/>
  <c r="X40" i="2"/>
  <c r="R40" i="2"/>
  <c r="X39" i="2"/>
  <c r="R39" i="2"/>
  <c r="X38" i="2"/>
  <c r="R38" i="2"/>
  <c r="X37" i="2"/>
  <c r="R37" i="2"/>
  <c r="X35" i="2"/>
  <c r="R35" i="2"/>
  <c r="X34" i="2"/>
  <c r="R34" i="2"/>
  <c r="X33" i="2"/>
  <c r="R33" i="2"/>
  <c r="X32" i="2"/>
  <c r="R32" i="2"/>
  <c r="X31" i="2"/>
  <c r="R31" i="2"/>
  <c r="X27" i="2"/>
  <c r="R27" i="2"/>
  <c r="X26" i="2"/>
  <c r="R26" i="2"/>
  <c r="X25" i="2"/>
  <c r="R25" i="2"/>
  <c r="X24" i="2"/>
  <c r="R24" i="2"/>
  <c r="X23" i="2"/>
  <c r="R23" i="2"/>
  <c r="X21" i="2"/>
  <c r="R21" i="2"/>
  <c r="X19" i="2"/>
  <c r="R19" i="2"/>
  <c r="X18" i="2"/>
  <c r="R18" i="2"/>
</calcChain>
</file>

<file path=xl/sharedStrings.xml><?xml version="1.0" encoding="utf-8"?>
<sst xmlns="http://schemas.openxmlformats.org/spreadsheetml/2006/main" count="1573" uniqueCount="408">
  <si>
    <t xml:space="preserve"> </t>
  </si>
  <si>
    <t>Код формы по ОКУД</t>
  </si>
  <si>
    <t>0503769</t>
  </si>
  <si>
    <t>5</t>
  </si>
  <si>
    <t>prd</t>
  </si>
  <si>
    <t>CentralAccHead</t>
  </si>
  <si>
    <t>500</t>
  </si>
  <si>
    <t>prp</t>
  </si>
  <si>
    <t>CentralAccHeadPost</t>
  </si>
  <si>
    <t>Сведения по дебиторской и кредиторской задолженности учреждения</t>
  </si>
  <si>
    <t>01.01.2022</t>
  </si>
  <si>
    <t>rdt</t>
  </si>
  <si>
    <t>CentralAccOrg</t>
  </si>
  <si>
    <t>rod</t>
  </si>
  <si>
    <t>Executor</t>
  </si>
  <si>
    <t>Вид деятельности (вид финансового обеспечения)</t>
  </si>
  <si>
    <t>собственные доходы учреждения</t>
  </si>
  <si>
    <t>3</t>
  </si>
  <si>
    <t>vid</t>
  </si>
  <si>
    <t>ExecutorPhone</t>
  </si>
  <si>
    <t>vro</t>
  </si>
  <si>
    <t>ExecutorPost</t>
  </si>
  <si>
    <t>Вид задолженности</t>
  </si>
  <si>
    <t>кредиторская</t>
  </si>
  <si>
    <t>3123049107</t>
  </si>
  <si>
    <t>inn</t>
  </si>
  <si>
    <t>glbuhg</t>
  </si>
  <si>
    <t>(дебиторская / кредиторская)</t>
  </si>
  <si>
    <t>ГОД</t>
  </si>
  <si>
    <t>RESERVE1</t>
  </si>
  <si>
    <t>glbuhg2</t>
  </si>
  <si>
    <t>RESERVE2</t>
  </si>
  <si>
    <t>ruk</t>
  </si>
  <si>
    <t>1. Сведения о дебиторской (кредиторской) задолженности</t>
  </si>
  <si>
    <t>colt</t>
  </si>
  <si>
    <t>ruk2</t>
  </si>
  <si>
    <t>ist</t>
  </si>
  <si>
    <t>ruk3</t>
  </si>
  <si>
    <t>Номер (код) счета 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</si>
  <si>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</si>
  <si>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</si>
  <si>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</si>
  <si>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</si>
  <si>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
прошлого финансового года</t>
  </si>
  <si>
    <t>всего</t>
  </si>
  <si>
    <t>из них</t>
  </si>
  <si>
    <t>увеличение</t>
  </si>
  <si>
    <t>уменьшение</t>
  </si>
  <si>
    <t>долгосрочная</t>
  </si>
  <si>
    <t>просроченная</t>
  </si>
  <si>
    <t>в том числе неденежные 
расчеты</t>
  </si>
  <si>
    <t>T1_10_0503769</t>
  </si>
  <si>
    <t>T1_7_0503769</t>
  </si>
  <si>
    <t>T1_8_0503769</t>
  </si>
  <si>
    <t>T1_9_0503769</t>
  </si>
  <si>
    <t>Доходы</t>
  </si>
  <si>
    <t>07020000000000130</t>
  </si>
  <si>
    <t>220535</t>
  </si>
  <si>
    <t>000</t>
  </si>
  <si>
    <t>07030000000000130</t>
  </si>
  <si>
    <t>Итого по коду счета</t>
  </si>
  <si>
    <t>220535000</t>
  </si>
  <si>
    <t>07030000000000180</t>
  </si>
  <si>
    <t>230303</t>
  </si>
  <si>
    <t>001</t>
  </si>
  <si>
    <t>230303000</t>
  </si>
  <si>
    <t>07010000000000180</t>
  </si>
  <si>
    <t>230304</t>
  </si>
  <si>
    <t>07020000000000180</t>
  </si>
  <si>
    <t>07070000000000180</t>
  </si>
  <si>
    <t>07090000000000180</t>
  </si>
  <si>
    <t>230304000</t>
  </si>
  <si>
    <t>Расходы</t>
  </si>
  <si>
    <t>07010000000000111</t>
  </si>
  <si>
    <t>230211</t>
  </si>
  <si>
    <t>007</t>
  </si>
  <si>
    <t>07020000000000111</t>
  </si>
  <si>
    <t>07030000000000111</t>
  </si>
  <si>
    <t>07070000000000111</t>
  </si>
  <si>
    <t>07090000000000111</t>
  </si>
  <si>
    <t>230211000</t>
  </si>
  <si>
    <t>07010000000000244</t>
  </si>
  <si>
    <t>230221</t>
  </si>
  <si>
    <t>004</t>
  </si>
  <si>
    <t>07020000000000244</t>
  </si>
  <si>
    <t>07030000000000244</t>
  </si>
  <si>
    <t>07070000000000244</t>
  </si>
  <si>
    <t>006</t>
  </si>
  <si>
    <t>230221000</t>
  </si>
  <si>
    <t>230222</t>
  </si>
  <si>
    <t>002</t>
  </si>
  <si>
    <t>230222000</t>
  </si>
  <si>
    <t>230223</t>
  </si>
  <si>
    <t>003</t>
  </si>
  <si>
    <t>07030000000000247</t>
  </si>
  <si>
    <t>07090000000000244</t>
  </si>
  <si>
    <t>230223000</t>
  </si>
  <si>
    <t>230224</t>
  </si>
  <si>
    <t>230224000</t>
  </si>
  <si>
    <t>230225</t>
  </si>
  <si>
    <t>230225000</t>
  </si>
  <si>
    <t>230226</t>
  </si>
  <si>
    <t>005</t>
  </si>
  <si>
    <t>230226000</t>
  </si>
  <si>
    <t>230227</t>
  </si>
  <si>
    <t>230227000</t>
  </si>
  <si>
    <t>230231</t>
  </si>
  <si>
    <t>230231000</t>
  </si>
  <si>
    <t>230234</t>
  </si>
  <si>
    <t>230234000</t>
  </si>
  <si>
    <t>07010000000000831</t>
  </si>
  <si>
    <t>230296</t>
  </si>
  <si>
    <t>230296000</t>
  </si>
  <si>
    <t>230301</t>
  </si>
  <si>
    <t>230301000</t>
  </si>
  <si>
    <t>07010000000000119</t>
  </si>
  <si>
    <t>230302</t>
  </si>
  <si>
    <t>07020000000000119</t>
  </si>
  <si>
    <t>07030000000000119</t>
  </si>
  <si>
    <t>07070000000000119</t>
  </si>
  <si>
    <t>07090000000000119</t>
  </si>
  <si>
    <t>230302000</t>
  </si>
  <si>
    <t>230305</t>
  </si>
  <si>
    <t>07010000000000852</t>
  </si>
  <si>
    <t>07010000000000853</t>
  </si>
  <si>
    <t>07020000000000831</t>
  </si>
  <si>
    <t>07020000000000852</t>
  </si>
  <si>
    <t>07020000000000853</t>
  </si>
  <si>
    <t>07030000000000852</t>
  </si>
  <si>
    <t>07030000000000853</t>
  </si>
  <si>
    <t>07070000000000853</t>
  </si>
  <si>
    <t>07090000000000853</t>
  </si>
  <si>
    <t>230305000</t>
  </si>
  <si>
    <t>230306</t>
  </si>
  <si>
    <t>230306000</t>
  </si>
  <si>
    <t>230307</t>
  </si>
  <si>
    <t>230307000</t>
  </si>
  <si>
    <t>230310</t>
  </si>
  <si>
    <t>230310000</t>
  </si>
  <si>
    <t>230403</t>
  </si>
  <si>
    <t>230403000</t>
  </si>
  <si>
    <t>00000000000000000</t>
  </si>
  <si>
    <t>230406</t>
  </si>
  <si>
    <t>230406000</t>
  </si>
  <si>
    <t>Источники</t>
  </si>
  <si>
    <t>Данные отчета за аналогичный период прошлого года</t>
  </si>
  <si>
    <t>Всего задолженности</t>
  </si>
  <si>
    <t>07010000000000120</t>
  </si>
  <si>
    <t>240140121</t>
  </si>
  <si>
    <t>х</t>
  </si>
  <si>
    <t>07020000000000120</t>
  </si>
  <si>
    <t>07030000000000120</t>
  </si>
  <si>
    <t>07070000000000120</t>
  </si>
  <si>
    <t>Всего по счету 
040140000</t>
  </si>
  <si>
    <t>240160211</t>
  </si>
  <si>
    <t>240160213</t>
  </si>
  <si>
    <t>Всего по счету 
040160000</t>
  </si>
  <si>
    <t>2. Сведения о просроченной задолженности</t>
  </si>
  <si>
    <t>T2_10_0503769</t>
  </si>
  <si>
    <t>T2_7_0503769</t>
  </si>
  <si>
    <t>T2_3_0503769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</si>
  <si>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</si>
  <si>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</si>
  <si>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</si>
  <si>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</si>
  <si>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</si>
  <si>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
по правовому основанию</t>
  </si>
  <si>
    <t>ИНН</t>
  </si>
  <si>
    <t>наименование</t>
  </si>
  <si>
    <t>код</t>
  </si>
  <si>
    <t>пояснения</t>
  </si>
  <si>
    <t>.</t>
  </si>
  <si>
    <t>COLT</t>
  </si>
  <si>
    <t>07020000000000130220535000</t>
  </si>
  <si>
    <t>07030000000000130220535000</t>
  </si>
  <si>
    <t>Итого по коду
синтетического счета</t>
  </si>
  <si>
    <t>220500000</t>
  </si>
  <si>
    <t>230211007</t>
  </si>
  <si>
    <t>07010000000000111230211007</t>
  </si>
  <si>
    <t>07020000000000111230211007</t>
  </si>
  <si>
    <t>07030000000000111230211007</t>
  </si>
  <si>
    <t>07070000000000111230211007</t>
  </si>
  <si>
    <t>07090000000000111230211007</t>
  </si>
  <si>
    <t>230221004</t>
  </si>
  <si>
    <t>07010000000000244230221004</t>
  </si>
  <si>
    <t>07020000000000244230221004</t>
  </si>
  <si>
    <t>07030000000000244230221004</t>
  </si>
  <si>
    <t>07070000000000244230221004</t>
  </si>
  <si>
    <t>230221006</t>
  </si>
  <si>
    <t>07070000000000244230221006</t>
  </si>
  <si>
    <t>230222002</t>
  </si>
  <si>
    <t>07010000000000244230222002</t>
  </si>
  <si>
    <t>230222004</t>
  </si>
  <si>
    <t>07010000000000244230222004</t>
  </si>
  <si>
    <t>07020000000000244230222004</t>
  </si>
  <si>
    <t>230222006</t>
  </si>
  <si>
    <t>07010000000000244230222006</t>
  </si>
  <si>
    <t>07030000000000244230222006</t>
  </si>
  <si>
    <t>230223002</t>
  </si>
  <si>
    <t>07070000000000244230223002</t>
  </si>
  <si>
    <t>230223003</t>
  </si>
  <si>
    <t>07070000000000244230223003</t>
  </si>
  <si>
    <t>230223004</t>
  </si>
  <si>
    <t>07010000000000244230223004</t>
  </si>
  <si>
    <t>07030000000000244230223004</t>
  </si>
  <si>
    <t>07030000000000247230223004</t>
  </si>
  <si>
    <t>07070000000000244230223004</t>
  </si>
  <si>
    <t>07090000000000244230223004</t>
  </si>
  <si>
    <t>230223006</t>
  </si>
  <si>
    <t>07070000000000244230223006</t>
  </si>
  <si>
    <t>230224004</t>
  </si>
  <si>
    <t>07070000000000244230224004</t>
  </si>
  <si>
    <t>07090000000000244230224004</t>
  </si>
  <si>
    <t>07010000000000244230225000</t>
  </si>
  <si>
    <t>230225002</t>
  </si>
  <si>
    <t>07010000000000244230225002</t>
  </si>
  <si>
    <t>07020000000000244230225002</t>
  </si>
  <si>
    <t>07030000000000244230225002</t>
  </si>
  <si>
    <t>07070000000000244230225002</t>
  </si>
  <si>
    <t>230225003</t>
  </si>
  <si>
    <t>07030000000000244230225003</t>
  </si>
  <si>
    <t>07070000000000244230225003</t>
  </si>
  <si>
    <t>230225004</t>
  </si>
  <si>
    <t>07010000000000244230225004</t>
  </si>
  <si>
    <t>07020000000000244230225004</t>
  </si>
  <si>
    <t>07030000000000244230225004</t>
  </si>
  <si>
    <t>07070000000000244230225004</t>
  </si>
  <si>
    <t>07090000000000244230225004</t>
  </si>
  <si>
    <t>230225006</t>
  </si>
  <si>
    <t>07010000000000244230225006</t>
  </si>
  <si>
    <t>07020000000000244230225006</t>
  </si>
  <si>
    <t>07030000000000244230225006</t>
  </si>
  <si>
    <t>07070000000000244230225006</t>
  </si>
  <si>
    <t>07090000000000244230225006</t>
  </si>
  <si>
    <t>230225007</t>
  </si>
  <si>
    <t>07030000000000244230225007</t>
  </si>
  <si>
    <t>07010000000000244230226000</t>
  </si>
  <si>
    <t>07020000000000244230226000</t>
  </si>
  <si>
    <t>07030000000000244230226000</t>
  </si>
  <si>
    <t>230226001</t>
  </si>
  <si>
    <t>07010000000000244230226001</t>
  </si>
  <si>
    <t>07020000000000244230226001</t>
  </si>
  <si>
    <t>07070000000000244230226001</t>
  </si>
  <si>
    <t>230226002</t>
  </si>
  <si>
    <t>07010000000000244230226002</t>
  </si>
  <si>
    <t>07020000000000244230226002</t>
  </si>
  <si>
    <t>07030000000000244230226002</t>
  </si>
  <si>
    <t>07070000000000244230226002</t>
  </si>
  <si>
    <t>230226003</t>
  </si>
  <si>
    <t>07010000000000244230226003</t>
  </si>
  <si>
    <t>230226004</t>
  </si>
  <si>
    <t>07010000000000244230226004</t>
  </si>
  <si>
    <t>07020000000000244230226004</t>
  </si>
  <si>
    <t>07030000000000244230226004</t>
  </si>
  <si>
    <t>07070000000000244230226004</t>
  </si>
  <si>
    <t>07090000000000244230226004</t>
  </si>
  <si>
    <t>230226005</t>
  </si>
  <si>
    <t>07030000000000244230226005</t>
  </si>
  <si>
    <t>07070000000000244230226005</t>
  </si>
  <si>
    <t>230226006</t>
  </si>
  <si>
    <t>07010000000000244230226006</t>
  </si>
  <si>
    <t>07020000000000244230226006</t>
  </si>
  <si>
    <t>07030000000000244230226006</t>
  </si>
  <si>
    <t>07070000000000244230226006</t>
  </si>
  <si>
    <t>07090000000000244230226006</t>
  </si>
  <si>
    <t>230226007</t>
  </si>
  <si>
    <t>07010000000000244230226007</t>
  </si>
  <si>
    <t>07020000000000244230226007</t>
  </si>
  <si>
    <t>07030000000000244230226007</t>
  </si>
  <si>
    <t>07070000000000244230226007</t>
  </si>
  <si>
    <t>230227004</t>
  </si>
  <si>
    <t>07010000000000244230227004</t>
  </si>
  <si>
    <t>07030000000000244230227004</t>
  </si>
  <si>
    <t>07070000000000244230227004</t>
  </si>
  <si>
    <t>230227005</t>
  </si>
  <si>
    <t>07010000000000244230227005</t>
  </si>
  <si>
    <t>07020000000000244230227005</t>
  </si>
  <si>
    <t>07030000000000244230227005</t>
  </si>
  <si>
    <t>07010000000000244230231000</t>
  </si>
  <si>
    <t>07020000000000244230231000</t>
  </si>
  <si>
    <t>07070000000000244230231000</t>
  </si>
  <si>
    <t>230231004</t>
  </si>
  <si>
    <t>07010000000000244230231004</t>
  </si>
  <si>
    <t>07020000000000244230231004</t>
  </si>
  <si>
    <t>07030000000000244230231004</t>
  </si>
  <si>
    <t>07070000000000244230231004</t>
  </si>
  <si>
    <t>07090000000000244230231004</t>
  </si>
  <si>
    <t>230231006</t>
  </si>
  <si>
    <t>07010000000000244230231006</t>
  </si>
  <si>
    <t>07020000000000244230231006</t>
  </si>
  <si>
    <t>07030000000000244230231006</t>
  </si>
  <si>
    <t>07070000000000244230231006</t>
  </si>
  <si>
    <t>07090000000000244230231006</t>
  </si>
  <si>
    <t>07010000000000244230234000</t>
  </si>
  <si>
    <t>07020000000000244230234000</t>
  </si>
  <si>
    <t>07030000000000244230234000</t>
  </si>
  <si>
    <t>07070000000000244230234000</t>
  </si>
  <si>
    <t>230234002</t>
  </si>
  <si>
    <t>07010000000000244230234002</t>
  </si>
  <si>
    <t>230234004</t>
  </si>
  <si>
    <t>07010000000000244230234004</t>
  </si>
  <si>
    <t>07020000000000244230234004</t>
  </si>
  <si>
    <t>07030000000000244230234004</t>
  </si>
  <si>
    <t>07070000000000244230234004</t>
  </si>
  <si>
    <t>07090000000000244230234004</t>
  </si>
  <si>
    <t>230234006</t>
  </si>
  <si>
    <t>07010000000000244230234006</t>
  </si>
  <si>
    <t>07020000000000244230234006</t>
  </si>
  <si>
    <t>07030000000000244230234006</t>
  </si>
  <si>
    <t>07070000000000244230234006</t>
  </si>
  <si>
    <t>07090000000000244230234006</t>
  </si>
  <si>
    <t>230296007</t>
  </si>
  <si>
    <t>07010000000000831230296007</t>
  </si>
  <si>
    <t>230200000</t>
  </si>
  <si>
    <t>230301001</t>
  </si>
  <si>
    <t>07010000000000111230301001</t>
  </si>
  <si>
    <t>07010000000000244230301001</t>
  </si>
  <si>
    <t>07020000000000111230301001</t>
  </si>
  <si>
    <t>07020000000000244230301001</t>
  </si>
  <si>
    <t>07030000000000111230301001</t>
  </si>
  <si>
    <t>07030000000000244230301001</t>
  </si>
  <si>
    <t>07070000000000111230301001</t>
  </si>
  <si>
    <t>07070000000000244230301001</t>
  </si>
  <si>
    <t>07090000000000111230301001</t>
  </si>
  <si>
    <t>230302001</t>
  </si>
  <si>
    <t>07010000000000119230302001</t>
  </si>
  <si>
    <t>07010000000000244230302001</t>
  </si>
  <si>
    <t>07020000000000119230302001</t>
  </si>
  <si>
    <t>07020000000000244230302001</t>
  </si>
  <si>
    <t>07030000000000119230302001</t>
  </si>
  <si>
    <t>07030000000000244230302001</t>
  </si>
  <si>
    <t>07070000000000119230302001</t>
  </si>
  <si>
    <t>07070000000000244230302001</t>
  </si>
  <si>
    <t>07090000000000119230302001</t>
  </si>
  <si>
    <t>230303001</t>
  </si>
  <si>
    <t>07030000000000180230303001</t>
  </si>
  <si>
    <t>230304001</t>
  </si>
  <si>
    <t>07010000000000180230304001</t>
  </si>
  <si>
    <t>07020000000000180230304001</t>
  </si>
  <si>
    <t>07030000000000180230304001</t>
  </si>
  <si>
    <t>07070000000000180230304001</t>
  </si>
  <si>
    <t>07090000000000180230304001</t>
  </si>
  <si>
    <t>230305001</t>
  </si>
  <si>
    <t>07010000000000831230305001</t>
  </si>
  <si>
    <t>07010000000000852230305001</t>
  </si>
  <si>
    <t>07010000000000853230305001</t>
  </si>
  <si>
    <t>07020000000000831230305001</t>
  </si>
  <si>
    <t>07020000000000852230305001</t>
  </si>
  <si>
    <t>07020000000000853230305001</t>
  </si>
  <si>
    <t>07030000000000852230305001</t>
  </si>
  <si>
    <t>07030000000000853230305001</t>
  </si>
  <si>
    <t>07070000000000853230305001</t>
  </si>
  <si>
    <t>07090000000000853230305001</t>
  </si>
  <si>
    <t>230306001</t>
  </si>
  <si>
    <t>07010000000000119230306001</t>
  </si>
  <si>
    <t>07010000000000244230306001</t>
  </si>
  <si>
    <t>07020000000000119230306001</t>
  </si>
  <si>
    <t>07020000000000244230306001</t>
  </si>
  <si>
    <t>07030000000000119230306001</t>
  </si>
  <si>
    <t>07030000000000244230306001</t>
  </si>
  <si>
    <t>07070000000000119230306001</t>
  </si>
  <si>
    <t>07070000000000244230306001</t>
  </si>
  <si>
    <t>07090000000000119230306001</t>
  </si>
  <si>
    <t>230307001</t>
  </si>
  <si>
    <t>07010000000000119230307001</t>
  </si>
  <si>
    <t>07010000000000244230307001</t>
  </si>
  <si>
    <t>07020000000000119230307001</t>
  </si>
  <si>
    <t>07020000000000244230307001</t>
  </si>
  <si>
    <t>07030000000000119230307001</t>
  </si>
  <si>
    <t>07030000000000244230307001</t>
  </si>
  <si>
    <t>07070000000000119230307001</t>
  </si>
  <si>
    <t>07070000000000244230307001</t>
  </si>
  <si>
    <t>07090000000000119230307001</t>
  </si>
  <si>
    <t>230310001</t>
  </si>
  <si>
    <t>07010000000000119230310001</t>
  </si>
  <si>
    <t>07010000000000244230310001</t>
  </si>
  <si>
    <t>07020000000000119230310001</t>
  </si>
  <si>
    <t>07020000000000244230310001</t>
  </si>
  <si>
    <t>07030000000000119230310001</t>
  </si>
  <si>
    <t>07030000000000244230310001</t>
  </si>
  <si>
    <t>07070000000000119230310001</t>
  </si>
  <si>
    <t>07070000000000244230310001</t>
  </si>
  <si>
    <t>07090000000000119230310001</t>
  </si>
  <si>
    <t>230300000</t>
  </si>
  <si>
    <t>230403007</t>
  </si>
  <si>
    <t>07020000000000244230403007</t>
  </si>
  <si>
    <t>07030000000000111230403007</t>
  </si>
  <si>
    <t>00000000000000000230406000</t>
  </si>
  <si>
    <t>230400000</t>
  </si>
  <si>
    <t>07010000000000120240140121</t>
  </si>
  <si>
    <t>07020000000000120240140121</t>
  </si>
  <si>
    <t>07030000000000120240140121</t>
  </si>
  <si>
    <t>07070000000000120240140121</t>
  </si>
  <si>
    <t>Всего по счету
040140000</t>
  </si>
  <si>
    <t>07030000000000111240160211</t>
  </si>
  <si>
    <t>07030000000000119240160213</t>
  </si>
  <si>
    <t>Всего по счету
040160000</t>
  </si>
  <si>
    <t>DICT36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</si>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</sst>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24"/>
      <name val="Arial"/>
      <family val="2"/>
      <charset val="204"/>
    </font>
    <font>
      <i/>
      <sz val="12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FFCC99"/>
      </patternFill>
    </fill>
    <fill>
      <patternFill patternType="lightGray">
        <bgColor rgb="FFC0C0C0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</cellStyleXfs>
  <cellXfs count="382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2" fillId="0" borderId="0" xfId="1" applyFont="1" applyAlignment="1" applyProtection="1">
      <alignment horizontal="right"/>
    </xf>
    <xf numFmtId="0" fontId="3" fillId="0" borderId="0" xfId="2" applyProtection="1"/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3" applyNumberFormat="1" applyFont="1"/>
    <xf numFmtId="0" fontId="4" fillId="0" borderId="0" xfId="2" applyFont="1" applyAlignment="1" applyProtection="1">
      <alignment horizontal="left" indent="1"/>
    </xf>
    <xf numFmtId="0" fontId="6" fillId="0" borderId="0" xfId="1" applyFont="1" applyAlignment="1" applyProtection="1">
      <alignment horizontal="center"/>
    </xf>
    <xf numFmtId="49" fontId="2" fillId="0" borderId="0" xfId="1" applyNumberFormat="1" applyFont="1" applyAlignment="1" applyProtection="1">
      <alignment horizontal="left"/>
    </xf>
    <xf numFmtId="49" fontId="2" fillId="0" borderId="0" xfId="1" applyNumberFormat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"/>
    </xf>
    <xf numFmtId="0" fontId="8" fillId="0" borderId="0" xfId="1" applyFo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2" fillId="0" borderId="0" xfId="1" applyFont="1" applyBorder="1" applyProtection="1"/>
    <xf numFmtId="49" fontId="4" fillId="0" borderId="0" xfId="2" applyNumberFormat="1" applyFont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5" xfId="1" applyNumberFormat="1" applyFont="1" applyFill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18" xfId="1" applyNumberFormat="1" applyFont="1" applyFill="1" applyBorder="1" applyAlignment="1" applyProtection="1">
      <alignment horizontal="center" wrapText="1"/>
      <protection locked="0"/>
    </xf>
    <xf numFmtId="164" fontId="2" fillId="0" borderId="19" xfId="1" applyNumberFormat="1" applyFont="1" applyBorder="1" applyAlignment="1" applyProtection="1">
      <alignment horizontal="right"/>
      <protection locked="0"/>
    </xf>
    <xf numFmtId="164" fontId="2" fillId="3" borderId="19" xfId="1" applyNumberFormat="1" applyFont="1" applyFill="1" applyBorder="1" applyAlignment="1" applyProtection="1">
      <alignment horizontal="right"/>
    </xf>
    <xf numFmtId="164" fontId="2" fillId="2" borderId="19" xfId="1" applyNumberFormat="1" applyFont="1" applyFill="1" applyBorder="1" applyAlignment="1" applyProtection="1">
      <alignment horizontal="right"/>
    </xf>
    <xf numFmtId="164" fontId="2" fillId="2" borderId="20" xfId="1" applyNumberFormat="1" applyFont="1" applyFill="1" applyBorder="1" applyAlignment="1" applyProtection="1">
      <alignment horizontal="right"/>
    </xf>
    <xf numFmtId="0" fontId="2" fillId="0" borderId="0" xfId="1" applyNumberFormat="1" applyFont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/>
    <xf numFmtId="49" fontId="4" fillId="0" borderId="0" xfId="2" applyNumberFormat="1" applyFont="1" applyFill="1" applyProtection="1"/>
    <xf numFmtId="0" fontId="4" fillId="0" borderId="0" xfId="2" applyFont="1" applyFill="1" applyProtection="1"/>
    <xf numFmtId="0" fontId="4" fillId="0" borderId="0" xfId="2" applyFont="1" applyProtection="1"/>
    <xf numFmtId="164" fontId="2" fillId="4" borderId="5" xfId="1" applyNumberFormat="1" applyFont="1" applyFill="1" applyBorder="1" applyAlignment="1" applyProtection="1">
      <alignment horizontal="right"/>
    </xf>
    <xf numFmtId="164" fontId="2" fillId="4" borderId="24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center"/>
    </xf>
    <xf numFmtId="49" fontId="11" fillId="0" borderId="7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Fill="1" applyBorder="1" applyAlignment="1" applyProtection="1">
      <alignment horizontal="right"/>
    </xf>
    <xf numFmtId="164" fontId="2" fillId="0" borderId="24" xfId="1" applyNumberFormat="1" applyFont="1" applyBorder="1" applyAlignment="1" applyProtection="1">
      <alignment horizontal="right"/>
    </xf>
    <xf numFmtId="164" fontId="2" fillId="2" borderId="27" xfId="1" applyNumberFormat="1" applyFont="1" applyFill="1" applyBorder="1" applyAlignment="1" applyProtection="1">
      <alignment horizontal="right"/>
    </xf>
    <xf numFmtId="164" fontId="2" fillId="2" borderId="28" xfId="1" applyNumberFormat="1" applyFont="1" applyFill="1" applyBorder="1" applyAlignment="1" applyProtection="1">
      <alignment horizontal="right"/>
    </xf>
    <xf numFmtId="49" fontId="2" fillId="5" borderId="3" xfId="1" applyNumberFormat="1" applyFont="1" applyFill="1" applyBorder="1" applyAlignment="1" applyProtection="1">
      <alignment horizontal="center" wrapText="1"/>
      <protection locked="0"/>
    </xf>
    <xf numFmtId="49" fontId="2" fillId="5" borderId="18" xfId="1" applyNumberFormat="1" applyFont="1" applyFill="1" applyBorder="1" applyAlignment="1" applyProtection="1">
      <alignment horizontal="center" wrapText="1"/>
      <protection locked="0"/>
    </xf>
    <xf numFmtId="164" fontId="2" fillId="5" borderId="19" xfId="1" applyNumberFormat="1" applyFont="1" applyFill="1" applyBorder="1" applyAlignment="1" applyProtection="1">
      <alignment horizontal="right"/>
      <protection locked="0"/>
    </xf>
    <xf numFmtId="164" fontId="2" fillId="6" borderId="19" xfId="1" applyNumberFormat="1" applyFont="1" applyFill="1" applyBorder="1" applyAlignment="1" applyProtection="1">
      <alignment horizontal="right"/>
    </xf>
    <xf numFmtId="164" fontId="2" fillId="7" borderId="19" xfId="1" applyNumberFormat="1" applyFont="1" applyFill="1" applyBorder="1" applyAlignment="1" applyProtection="1">
      <alignment horizontal="right"/>
    </xf>
    <xf numFmtId="164" fontId="2" fillId="7" borderId="20" xfId="1" applyNumberFormat="1" applyFont="1" applyFill="1" applyBorder="1" applyAlignment="1" applyProtection="1">
      <alignment horizontal="right"/>
    </xf>
    <xf numFmtId="0" fontId="2" fillId="5" borderId="0" xfId="1" applyNumberFormat="1" applyFont="1" applyFill="1" applyBorder="1" applyAlignment="1" applyProtection="1">
      <alignment horizontal="center"/>
    </xf>
    <xf numFmtId="49" fontId="2" fillId="5" borderId="0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 wrapText="1"/>
    </xf>
    <xf numFmtId="49" fontId="11" fillId="0" borderId="26" xfId="1" applyNumberFormat="1" applyFont="1" applyFill="1" applyBorder="1" applyAlignment="1" applyProtection="1">
      <alignment horizontal="center" wrapText="1"/>
    </xf>
    <xf numFmtId="164" fontId="2" fillId="0" borderId="27" xfId="1" applyNumberFormat="1" applyFont="1" applyFill="1" applyBorder="1" applyAlignment="1" applyProtection="1">
      <alignment horizontal="right"/>
    </xf>
    <xf numFmtId="164" fontId="2" fillId="0" borderId="28" xfId="1" applyNumberFormat="1" applyFont="1" applyFill="1" applyBorder="1" applyAlignment="1" applyProtection="1">
      <alignment horizontal="right"/>
    </xf>
    <xf numFmtId="164" fontId="2" fillId="5" borderId="20" xfId="1" applyNumberFormat="1" applyFont="1" applyFill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/>
    <xf numFmtId="0" fontId="2" fillId="0" borderId="34" xfId="1" applyFont="1" applyBorder="1" applyAlignment="1" applyProtection="1">
      <alignment horizontal="right"/>
    </xf>
    <xf numFmtId="0" fontId="2" fillId="0" borderId="35" xfId="1" applyFont="1" applyBorder="1" applyAlignment="1" applyProtection="1">
      <alignment horizontal="right"/>
    </xf>
    <xf numFmtId="0" fontId="2" fillId="0" borderId="0" xfId="1" applyFont="1" applyBorder="1" applyAlignment="1" applyProtection="1"/>
    <xf numFmtId="49" fontId="4" fillId="0" borderId="0" xfId="2" applyNumberFormat="1" applyFont="1" applyProtection="1"/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24" xfId="1" applyNumberFormat="1" applyFont="1" applyFill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center"/>
    </xf>
    <xf numFmtId="164" fontId="2" fillId="0" borderId="5" xfId="1" applyNumberFormat="1" applyFont="1" applyBorder="1" applyAlignment="1" applyProtection="1">
      <alignment horizontal="right"/>
      <protection locked="0"/>
    </xf>
    <xf numFmtId="164" fontId="2" fillId="2" borderId="5" xfId="1" applyNumberFormat="1" applyFont="1" applyFill="1" applyBorder="1" applyAlignment="1" applyProtection="1">
      <alignment horizontal="center"/>
    </xf>
    <xf numFmtId="164" fontId="2" fillId="3" borderId="5" xfId="1" applyNumberFormat="1" applyFont="1" applyFill="1" applyBorder="1" applyAlignment="1" applyProtection="1">
      <alignment horizontal="right"/>
    </xf>
    <xf numFmtId="164" fontId="2" fillId="2" borderId="5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center"/>
    </xf>
    <xf numFmtId="0" fontId="14" fillId="0" borderId="0" xfId="1" applyFont="1" applyProtection="1"/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36" xfId="1" applyNumberFormat="1" applyFont="1" applyFill="1" applyBorder="1" applyAlignment="1" applyProtection="1">
      <alignment horizontal="center" wrapText="1"/>
      <protection locked="0"/>
    </xf>
    <xf numFmtId="164" fontId="2" fillId="0" borderId="34" xfId="1" applyNumberFormat="1" applyFont="1" applyBorder="1" applyAlignment="1" applyProtection="1">
      <alignment horizontal="right"/>
      <protection locked="0"/>
    </xf>
    <xf numFmtId="164" fontId="2" fillId="2" borderId="34" xfId="1" applyNumberFormat="1" applyFont="1" applyFill="1" applyBorder="1" applyAlignment="1" applyProtection="1">
      <alignment horizontal="center"/>
    </xf>
    <xf numFmtId="164" fontId="2" fillId="3" borderId="34" xfId="1" applyNumberFormat="1" applyFont="1" applyFill="1" applyBorder="1" applyAlignment="1" applyProtection="1">
      <alignment horizontal="right"/>
    </xf>
    <xf numFmtId="164" fontId="2" fillId="0" borderId="34" xfId="1" applyNumberFormat="1" applyFont="1" applyFill="1" applyBorder="1" applyAlignment="1" applyProtection="1">
      <alignment horizontal="right"/>
      <protection locked="0"/>
    </xf>
    <xf numFmtId="164" fontId="2" fillId="2" borderId="35" xfId="1" applyNumberFormat="1" applyFont="1" applyFill="1" applyBorder="1" applyAlignment="1" applyProtection="1">
      <alignment horizontal="center"/>
    </xf>
    <xf numFmtId="164" fontId="13" fillId="9" borderId="4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9" borderId="24" xfId="1" applyNumberFormat="1" applyFont="1" applyFill="1" applyBorder="1" applyAlignment="1" applyProtection="1">
      <alignment horizontal="center"/>
    </xf>
    <xf numFmtId="164" fontId="2" fillId="2" borderId="19" xfId="1" applyNumberFormat="1" applyFont="1" applyFill="1" applyBorder="1" applyAlignment="1" applyProtection="1">
      <alignment horizontal="center"/>
    </xf>
    <xf numFmtId="164" fontId="2" fillId="2" borderId="20" xfId="1" applyNumberFormat="1" applyFont="1" applyFill="1" applyBorder="1" applyAlignment="1" applyProtection="1">
      <alignment horizontal="center"/>
    </xf>
    <xf numFmtId="49" fontId="2" fillId="0" borderId="26" xfId="1" applyNumberFormat="1" applyFont="1" applyBorder="1" applyAlignment="1" applyProtection="1">
      <alignment horizontal="center" wrapText="1"/>
      <protection locked="0"/>
    </xf>
    <xf numFmtId="49" fontId="2" fillId="0" borderId="39" xfId="1" applyNumberFormat="1" applyFont="1" applyBorder="1" applyAlignment="1" applyProtection="1">
      <alignment horizontal="center" wrapText="1"/>
      <protection locked="0"/>
    </xf>
    <xf numFmtId="164" fontId="2" fillId="0" borderId="27" xfId="1" applyNumberFormat="1" applyFont="1" applyBorder="1" applyAlignment="1" applyProtection="1">
      <alignment horizontal="right"/>
      <protection locked="0"/>
    </xf>
    <xf numFmtId="164" fontId="13" fillId="9" borderId="8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right"/>
      <protection locked="0"/>
    </xf>
    <xf numFmtId="164" fontId="13" fillId="9" borderId="42" xfId="1" applyNumberFormat="1" applyFont="1" applyFill="1" applyBorder="1" applyAlignment="1" applyProtection="1">
      <alignment horizontal="center"/>
    </xf>
    <xf numFmtId="0" fontId="15" fillId="0" borderId="0" xfId="1" applyFont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vertical="center" wrapText="1"/>
    </xf>
    <xf numFmtId="0" fontId="3" fillId="0" borderId="0" xfId="2" applyBorder="1" applyProtection="1"/>
    <xf numFmtId="49" fontId="9" fillId="5" borderId="3" xfId="1" applyNumberFormat="1" applyFont="1" applyFill="1" applyBorder="1" applyAlignment="1" applyProtection="1">
      <alignment horizontal="center"/>
      <protection locked="0"/>
    </xf>
    <xf numFmtId="49" fontId="9" fillId="5" borderId="18" xfId="1" applyNumberFormat="1" applyFont="1" applyFill="1" applyBorder="1" applyAlignment="1" applyProtection="1">
      <alignment horizontal="center"/>
      <protection locked="0"/>
    </xf>
    <xf numFmtId="164" fontId="9" fillId="5" borderId="19" xfId="1" applyNumberFormat="1" applyFont="1" applyFill="1" applyBorder="1" applyAlignment="1" applyProtection="1">
      <alignment horizontal="right"/>
      <protection locked="0"/>
    </xf>
    <xf numFmtId="49" fontId="2" fillId="5" borderId="31" xfId="1" applyNumberFormat="1" applyFont="1" applyFill="1" applyBorder="1" applyAlignment="1" applyProtection="1">
      <alignment horizontal="right" wrapText="1"/>
      <protection locked="0"/>
    </xf>
    <xf numFmtId="49" fontId="13" fillId="5" borderId="48" xfId="1" applyNumberFormat="1" applyFont="1" applyFill="1" applyBorder="1" applyAlignment="1" applyProtection="1">
      <alignment horizontal="center" wrapText="1"/>
    </xf>
    <xf numFmtId="49" fontId="2" fillId="5" borderId="30" xfId="1" applyNumberFormat="1" applyFont="1" applyFill="1" applyBorder="1" applyAlignment="1" applyProtection="1">
      <alignment horizontal="left" wrapText="1"/>
      <protection locked="0"/>
    </xf>
    <xf numFmtId="49" fontId="2" fillId="5" borderId="19" xfId="1" applyNumberFormat="1" applyFont="1" applyFill="1" applyBorder="1" applyAlignment="1" applyProtection="1">
      <alignment horizontal="center" wrapText="1"/>
      <protection locked="0"/>
    </xf>
    <xf numFmtId="0" fontId="2" fillId="5" borderId="0" xfId="1" applyNumberFormat="1" applyFont="1" applyFill="1" applyBorder="1" applyAlignment="1" applyProtection="1">
      <alignment horizontal="center" wrapText="1"/>
    </xf>
    <xf numFmtId="49" fontId="2" fillId="5" borderId="0" xfId="1" applyNumberFormat="1" applyFont="1" applyFill="1" applyBorder="1" applyAlignment="1" applyProtection="1">
      <alignment horizontal="left" wrapText="1"/>
    </xf>
    <xf numFmtId="49" fontId="9" fillId="0" borderId="7" xfId="1" applyNumberFormat="1" applyFont="1" applyBorder="1" applyAlignment="1" applyProtection="1">
      <alignment horizontal="center"/>
    </xf>
    <xf numFmtId="49" fontId="9" fillId="0" borderId="4" xfId="1" applyNumberFormat="1" applyFont="1" applyBorder="1" applyAlignment="1" applyProtection="1">
      <alignment horizontal="center"/>
    </xf>
    <xf numFmtId="164" fontId="9" fillId="0" borderId="5" xfId="1" applyNumberFormat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 wrapText="1"/>
    </xf>
    <xf numFmtId="49" fontId="13" fillId="0" borderId="51" xfId="1" applyNumberFormat="1" applyFont="1" applyFill="1" applyBorder="1" applyAlignment="1" applyProtection="1">
      <alignment horizontal="center" wrapText="1"/>
    </xf>
    <xf numFmtId="164" fontId="2" fillId="0" borderId="4" xfId="1" applyNumberFormat="1" applyFont="1" applyFill="1" applyBorder="1" applyAlignment="1" applyProtection="1">
      <alignment horizontal="left" wrapText="1"/>
    </xf>
    <xf numFmtId="164" fontId="2" fillId="0" borderId="5" xfId="1" applyNumberFormat="1" applyFont="1" applyFill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left" wrapText="1"/>
    </xf>
    <xf numFmtId="164" fontId="13" fillId="0" borderId="51" xfId="1" applyNumberFormat="1" applyFont="1" applyFill="1" applyBorder="1" applyAlignment="1" applyProtection="1">
      <alignment horizontal="center" wrapText="1"/>
    </xf>
    <xf numFmtId="49" fontId="9" fillId="0" borderId="3" xfId="1" applyNumberFormat="1" applyFont="1" applyBorder="1" applyAlignment="1" applyProtection="1">
      <alignment horizontal="center"/>
    </xf>
    <xf numFmtId="49" fontId="9" fillId="0" borderId="30" xfId="1" applyNumberFormat="1" applyFont="1" applyBorder="1" applyAlignment="1" applyProtection="1">
      <alignment horizontal="center"/>
    </xf>
    <xf numFmtId="164" fontId="9" fillId="0" borderId="19" xfId="1" applyNumberFormat="1" applyFont="1" applyBorder="1" applyAlignment="1" applyProtection="1">
      <alignment horizontal="right"/>
    </xf>
    <xf numFmtId="164" fontId="2" fillId="0" borderId="31" xfId="1" applyNumberFormat="1" applyFont="1" applyFill="1" applyBorder="1" applyAlignment="1" applyProtection="1">
      <alignment horizontal="right" wrapText="1"/>
    </xf>
    <xf numFmtId="49" fontId="13" fillId="0" borderId="48" xfId="1" applyNumberFormat="1" applyFont="1" applyFill="1" applyBorder="1" applyAlignment="1" applyProtection="1">
      <alignment horizontal="center" wrapText="1"/>
    </xf>
    <xf numFmtId="164" fontId="2" fillId="0" borderId="30" xfId="1" applyNumberFormat="1" applyFont="1" applyFill="1" applyBorder="1" applyAlignment="1" applyProtection="1">
      <alignment horizontal="left" wrapText="1"/>
    </xf>
    <xf numFmtId="164" fontId="2" fillId="0" borderId="19" xfId="1" applyNumberFormat="1" applyFont="1" applyFill="1" applyBorder="1" applyAlignment="1" applyProtection="1">
      <alignment horizontal="center" wrapText="1"/>
    </xf>
    <xf numFmtId="164" fontId="2" fillId="0" borderId="19" xfId="1" applyNumberFormat="1" applyFont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49" fontId="2" fillId="0" borderId="20" xfId="1" applyNumberFormat="1" applyFont="1" applyBorder="1" applyAlignment="1" applyProtection="1">
      <alignment horizontal="center" wrapText="1"/>
    </xf>
    <xf numFmtId="164" fontId="2" fillId="0" borderId="46" xfId="1" applyNumberFormat="1" applyFont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right"/>
    </xf>
    <xf numFmtId="164" fontId="2" fillId="0" borderId="19" xfId="1" applyNumberFormat="1" applyFont="1" applyFill="1" applyBorder="1" applyAlignment="1" applyProtection="1">
      <alignment horizontal="right"/>
    </xf>
    <xf numFmtId="164" fontId="2" fillId="0" borderId="31" xfId="1" applyNumberFormat="1" applyFont="1" applyBorder="1" applyAlignment="1" applyProtection="1">
      <alignment horizontal="right"/>
    </xf>
    <xf numFmtId="164" fontId="2" fillId="0" borderId="20" xfId="1" applyNumberFormat="1" applyFont="1" applyBorder="1" applyAlignment="1" applyProtection="1">
      <alignment horizontal="right"/>
    </xf>
    <xf numFmtId="49" fontId="13" fillId="8" borderId="56" xfId="1" applyNumberFormat="1" applyFont="1" applyFill="1" applyBorder="1" applyAlignment="1" applyProtection="1">
      <alignment horizontal="center" wrapText="1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19" xfId="1" applyNumberFormat="1" applyFont="1" applyFill="1" applyBorder="1" applyAlignment="1" applyProtection="1">
      <alignment horizontal="right"/>
    </xf>
    <xf numFmtId="164" fontId="2" fillId="8" borderId="31" xfId="1" applyNumberFormat="1" applyFont="1" applyFill="1" applyBorder="1" applyAlignment="1" applyProtection="1">
      <alignment horizontal="right"/>
    </xf>
    <xf numFmtId="164" fontId="2" fillId="8" borderId="20" xfId="1" applyNumberFormat="1" applyFont="1" applyFill="1" applyBorder="1" applyAlignment="1" applyProtection="1">
      <alignment horizontal="right"/>
    </xf>
    <xf numFmtId="49" fontId="2" fillId="10" borderId="0" xfId="1" applyNumberFormat="1" applyFont="1" applyFill="1" applyBorder="1" applyAlignment="1" applyProtection="1">
      <alignment horizontal="center"/>
    </xf>
    <xf numFmtId="49" fontId="10" fillId="4" borderId="56" xfId="1" applyNumberFormat="1" applyFont="1" applyFill="1" applyBorder="1" applyAlignment="1" applyProtection="1">
      <alignment horizontal="center" wrapText="1"/>
    </xf>
    <xf numFmtId="164" fontId="11" fillId="4" borderId="4" xfId="1" applyNumberFormat="1" applyFont="1" applyFill="1" applyBorder="1" applyAlignment="1" applyProtection="1">
      <alignment horizontal="right"/>
    </xf>
    <xf numFmtId="164" fontId="11" fillId="4" borderId="5" xfId="1" applyNumberFormat="1" applyFont="1" applyFill="1" applyBorder="1" applyAlignment="1" applyProtection="1">
      <alignment horizontal="right"/>
    </xf>
    <xf numFmtId="164" fontId="11" fillId="4" borderId="6" xfId="1" applyNumberFormat="1" applyFont="1" applyFill="1" applyBorder="1" applyAlignment="1" applyProtection="1">
      <alignment horizontal="right"/>
    </xf>
    <xf numFmtId="164" fontId="11" fillId="4" borderId="24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 applyProtection="1">
      <alignment horizontal="center"/>
    </xf>
    <xf numFmtId="49" fontId="2" fillId="0" borderId="35" xfId="1" applyNumberFormat="1" applyFont="1" applyBorder="1" applyAlignment="1" applyProtection="1"/>
    <xf numFmtId="0" fontId="2" fillId="0" borderId="8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10" xfId="1" applyFont="1" applyBorder="1" applyAlignment="1" applyProtection="1">
      <alignment horizontal="right"/>
    </xf>
    <xf numFmtId="0" fontId="2" fillId="0" borderId="42" xfId="1" applyFont="1" applyBorder="1" applyAlignment="1" applyProtection="1">
      <alignment horizontal="right"/>
    </xf>
    <xf numFmtId="164" fontId="13" fillId="9" borderId="60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2" xfId="1" applyNumberFormat="1" applyFont="1" applyFill="1" applyBorder="1" applyAlignment="1" applyProtection="1">
      <alignment horizontal="right"/>
    </xf>
    <xf numFmtId="164" fontId="13" fillId="9" borderId="0" xfId="1" applyNumberFormat="1" applyFont="1" applyFill="1" applyBorder="1" applyAlignment="1" applyProtection="1">
      <alignment horizontal="center"/>
    </xf>
    <xf numFmtId="164" fontId="2" fillId="0" borderId="19" xfId="1" applyNumberFormat="1" applyFont="1" applyBorder="1" applyAlignment="1" applyProtection="1">
      <alignment horizontal="center"/>
    </xf>
    <xf numFmtId="164" fontId="2" fillId="0" borderId="31" xfId="1" applyNumberFormat="1" applyFont="1" applyBorder="1" applyAlignment="1" applyProtection="1">
      <alignment horizontal="center"/>
    </xf>
    <xf numFmtId="164" fontId="2" fillId="0" borderId="20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 wrapText="1"/>
    </xf>
    <xf numFmtId="164" fontId="2" fillId="0" borderId="30" xfId="1" applyNumberFormat="1" applyFont="1" applyBorder="1" applyAlignment="1" applyProtection="1">
      <alignment horizontal="right"/>
    </xf>
    <xf numFmtId="0" fontId="13" fillId="9" borderId="56" xfId="1" applyFont="1" applyFill="1" applyBorder="1" applyAlignment="1" applyProtection="1">
      <alignment horizontal="center"/>
    </xf>
    <xf numFmtId="164" fontId="13" fillId="9" borderId="64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2" xfId="1" applyNumberFormat="1" applyFont="1" applyFill="1" applyBorder="1" applyAlignment="1" applyProtection="1">
      <alignment horizontal="center"/>
    </xf>
    <xf numFmtId="0" fontId="7" fillId="9" borderId="0" xfId="1" applyFont="1" applyFill="1" applyBorder="1" applyAlignment="1" applyProtection="1">
      <alignment vertical="top" wrapText="1"/>
    </xf>
    <xf numFmtId="49" fontId="9" fillId="5" borderId="19" xfId="1" applyNumberFormat="1" applyFont="1" applyFill="1" applyBorder="1" applyAlignment="1" applyProtection="1">
      <alignment horizontal="center"/>
    </xf>
    <xf numFmtId="164" fontId="9" fillId="5" borderId="19" xfId="1" applyNumberFormat="1" applyFont="1" applyFill="1" applyBorder="1" applyAlignment="1" applyProtection="1">
      <alignment horizontal="right"/>
    </xf>
    <xf numFmtId="49" fontId="2" fillId="5" borderId="31" xfId="1" applyNumberFormat="1" applyFont="1" applyFill="1" applyBorder="1" applyAlignment="1" applyProtection="1">
      <alignment horizontal="right" wrapText="1"/>
    </xf>
    <xf numFmtId="49" fontId="13" fillId="5" borderId="3" xfId="1" applyNumberFormat="1" applyFont="1" applyFill="1" applyBorder="1" applyAlignment="1" applyProtection="1">
      <alignment horizontal="center" wrapText="1"/>
    </xf>
    <xf numFmtId="49" fontId="2" fillId="5" borderId="30" xfId="1" applyNumberFormat="1" applyFont="1" applyFill="1" applyBorder="1" applyAlignment="1" applyProtection="1">
      <alignment horizontal="left" wrapText="1"/>
    </xf>
    <xf numFmtId="49" fontId="2" fillId="5" borderId="19" xfId="1" applyNumberFormat="1" applyFont="1" applyFill="1" applyBorder="1" applyAlignment="1" applyProtection="1">
      <alignment horizontal="center" wrapText="1"/>
    </xf>
    <xf numFmtId="49" fontId="2" fillId="5" borderId="20" xfId="1" applyNumberFormat="1" applyFont="1" applyFill="1" applyBorder="1" applyAlignment="1" applyProtection="1">
      <alignment horizontal="center" wrapText="1"/>
    </xf>
    <xf numFmtId="0" fontId="9" fillId="0" borderId="9" xfId="1" applyFont="1" applyBorder="1" applyAlignment="1" applyProtection="1"/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Border="1" applyProtection="1"/>
    <xf numFmtId="0" fontId="2" fillId="0" borderId="42" xfId="1" applyFont="1" applyBorder="1" applyProtection="1"/>
    <xf numFmtId="0" fontId="2" fillId="0" borderId="25" xfId="1" applyFont="1" applyBorder="1" applyProtection="1"/>
    <xf numFmtId="0" fontId="2" fillId="0" borderId="26" xfId="1" applyFont="1" applyBorder="1" applyProtection="1"/>
    <xf numFmtId="0" fontId="9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center"/>
    </xf>
    <xf numFmtId="49" fontId="9" fillId="0" borderId="30" xfId="1" applyNumberFormat="1" applyFont="1" applyBorder="1" applyAlignment="1" applyProtection="1">
      <alignment horizontal="center"/>
    </xf>
    <xf numFmtId="49" fontId="9" fillId="0" borderId="19" xfId="1" applyNumberFormat="1" applyFont="1" applyBorder="1" applyAlignment="1" applyProtection="1">
      <alignment horizontal="center"/>
    </xf>
    <xf numFmtId="49" fontId="9" fillId="0" borderId="47" xfId="1" applyNumberFormat="1" applyFont="1" applyBorder="1" applyAlignment="1" applyProtection="1">
      <alignment horizontal="center"/>
    </xf>
    <xf numFmtId="0" fontId="2" fillId="0" borderId="19" xfId="1" applyNumberFormat="1" applyFont="1" applyBorder="1" applyAlignment="1" applyProtection="1">
      <alignment horizontal="left" wrapText="1"/>
    </xf>
    <xf numFmtId="0" fontId="2" fillId="0" borderId="31" xfId="1" applyNumberFormat="1" applyFont="1" applyBorder="1" applyAlignment="1" applyProtection="1">
      <alignment horizontal="center" wrapText="1"/>
    </xf>
    <xf numFmtId="0" fontId="2" fillId="0" borderId="3" xfId="1" applyNumberFormat="1" applyFont="1" applyBorder="1" applyAlignment="1" applyProtection="1">
      <alignment horizontal="center" wrapText="1"/>
    </xf>
    <xf numFmtId="0" fontId="2" fillId="0" borderId="30" xfId="1" applyNumberFormat="1" applyFont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0" fontId="10" fillId="2" borderId="52" xfId="1" applyFont="1" applyFill="1" applyBorder="1" applyAlignment="1" applyProtection="1">
      <alignment horizontal="left"/>
    </xf>
    <xf numFmtId="0" fontId="10" fillId="2" borderId="27" xfId="1" applyFont="1" applyFill="1" applyBorder="1" applyAlignment="1" applyProtection="1">
      <alignment horizontal="left"/>
    </xf>
    <xf numFmtId="164" fontId="2" fillId="2" borderId="27" xfId="1" applyNumberFormat="1" applyFont="1" applyFill="1" applyBorder="1" applyAlignment="1" applyProtection="1">
      <alignment horizontal="right"/>
    </xf>
    <xf numFmtId="164" fontId="2" fillId="2" borderId="27" xfId="1" applyNumberFormat="1" applyFont="1" applyFill="1" applyBorder="1" applyAlignment="1" applyProtection="1">
      <alignment horizontal="center"/>
    </xf>
    <xf numFmtId="164" fontId="2" fillId="2" borderId="28" xfId="1" applyNumberFormat="1" applyFont="1" applyFill="1" applyBorder="1" applyAlignment="1" applyProtection="1">
      <alignment horizontal="center"/>
    </xf>
    <xf numFmtId="49" fontId="9" fillId="5" borderId="46" xfId="1" applyNumberFormat="1" applyFont="1" applyFill="1" applyBorder="1" applyAlignment="1" applyProtection="1">
      <alignment horizontal="center"/>
      <protection locked="0"/>
    </xf>
    <xf numFmtId="49" fontId="9" fillId="5" borderId="19" xfId="1" applyNumberFormat="1" applyFont="1" applyFill="1" applyBorder="1" applyAlignment="1" applyProtection="1">
      <alignment horizontal="center"/>
      <protection locked="0"/>
    </xf>
    <xf numFmtId="49" fontId="9" fillId="5" borderId="47" xfId="1" applyNumberFormat="1" applyFont="1" applyFill="1" applyBorder="1" applyAlignment="1" applyProtection="1">
      <alignment horizontal="center"/>
      <protection locked="0"/>
    </xf>
    <xf numFmtId="49" fontId="2" fillId="5" borderId="19" xfId="1" applyNumberFormat="1" applyFont="1" applyFill="1" applyBorder="1" applyAlignment="1" applyProtection="1">
      <alignment horizontal="left" wrapText="1"/>
      <protection locked="0"/>
    </xf>
    <xf numFmtId="49" fontId="2" fillId="5" borderId="20" xfId="1" applyNumberFormat="1" applyFont="1" applyFill="1" applyBorder="1" applyAlignment="1" applyProtection="1">
      <alignment horizontal="left" wrapText="1"/>
      <protection locked="0"/>
    </xf>
    <xf numFmtId="49" fontId="9" fillId="0" borderId="49" xfId="1" applyNumberFormat="1" applyFont="1" applyBorder="1" applyAlignment="1" applyProtection="1">
      <alignment horizontal="center"/>
    </xf>
    <xf numFmtId="49" fontId="9" fillId="0" borderId="5" xfId="1" applyNumberFormat="1" applyFont="1" applyBorder="1" applyAlignment="1" applyProtection="1">
      <alignment horizontal="center"/>
    </xf>
    <xf numFmtId="49" fontId="9" fillId="0" borderId="50" xfId="1" applyNumberFormat="1" applyFont="1" applyBorder="1" applyAlignment="1" applyProtection="1">
      <alignment horizontal="center"/>
    </xf>
    <xf numFmtId="0" fontId="2" fillId="0" borderId="5" xfId="1" applyNumberFormat="1" applyFont="1" applyBorder="1" applyAlignment="1" applyProtection="1">
      <alignment horizontal="left" wrapText="1"/>
    </xf>
    <xf numFmtId="0" fontId="2" fillId="0" borderId="24" xfId="1" applyNumberFormat="1" applyFont="1" applyBorder="1" applyAlignment="1" applyProtection="1">
      <alignment horizontal="left" wrapText="1"/>
    </xf>
    <xf numFmtId="0" fontId="10" fillId="2" borderId="12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/>
    </xf>
    <xf numFmtId="0" fontId="10" fillId="2" borderId="43" xfId="1" applyFont="1" applyFill="1" applyBorder="1" applyAlignment="1" applyProtection="1">
      <alignment horizontal="lef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44" xfId="1" applyNumberFormat="1" applyFont="1" applyFill="1" applyBorder="1" applyAlignment="1" applyProtection="1">
      <alignment horizontal="center"/>
    </xf>
    <xf numFmtId="164" fontId="2" fillId="2" borderId="13" xfId="1" applyNumberFormat="1" applyFont="1" applyFill="1" applyBorder="1" applyAlignment="1" applyProtection="1">
      <alignment horizontal="center"/>
    </xf>
    <xf numFmtId="164" fontId="2" fillId="2" borderId="43" xfId="1" applyNumberFormat="1" applyFont="1" applyFill="1" applyBorder="1" applyAlignment="1" applyProtection="1">
      <alignment horizontal="center"/>
    </xf>
    <xf numFmtId="164" fontId="2" fillId="2" borderId="45" xfId="1" applyNumberFormat="1" applyFont="1" applyFill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13" fillId="9" borderId="11" xfId="1" applyFont="1" applyFill="1" applyBorder="1" applyAlignment="1" applyProtection="1">
      <alignment horizontal="left" wrapText="1" indent="2"/>
    </xf>
    <xf numFmtId="0" fontId="13" fillId="9" borderId="11" xfId="1" applyFont="1" applyFill="1" applyBorder="1" applyAlignment="1" applyProtection="1">
      <alignment horizontal="left" indent="2"/>
    </xf>
    <xf numFmtId="0" fontId="13" fillId="9" borderId="10" xfId="1" applyFont="1" applyFill="1" applyBorder="1" applyAlignment="1" applyProtection="1">
      <alignment horizontal="center"/>
    </xf>
    <xf numFmtId="0" fontId="13" fillId="9" borderId="8" xfId="1" applyFont="1" applyFill="1" applyBorder="1" applyAlignment="1" applyProtection="1">
      <alignment horizontal="center"/>
    </xf>
    <xf numFmtId="164" fontId="13" fillId="9" borderId="9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  <xf numFmtId="0" fontId="2" fillId="0" borderId="4" xfId="1" applyFont="1" applyBorder="1" applyAlignment="1" applyProtection="1">
      <alignment horizontal="center" vertical="center" wrapText="1"/>
    </xf>
    <xf numFmtId="49" fontId="2" fillId="0" borderId="21" xfId="1" applyNumberFormat="1" applyFont="1" applyBorder="1" applyAlignment="1" applyProtection="1">
      <alignment horizontal="center" wrapText="1"/>
      <protection locked="0"/>
    </xf>
    <xf numFmtId="49" fontId="2" fillId="0" borderId="7" xfId="1" applyNumberFormat="1" applyFont="1" applyBorder="1" applyAlignment="1" applyProtection="1">
      <alignment horizontal="center" wrapText="1"/>
      <protection locked="0"/>
    </xf>
    <xf numFmtId="49" fontId="2" fillId="0" borderId="22" xfId="1" applyNumberFormat="1" applyFont="1" applyBorder="1" applyAlignment="1" applyProtection="1">
      <alignment horizontal="center" wrapText="1"/>
      <protection locked="0"/>
    </xf>
    <xf numFmtId="49" fontId="2" fillId="0" borderId="23" xfId="1" applyNumberFormat="1" applyFont="1" applyBorder="1" applyAlignment="1" applyProtection="1">
      <alignment horizontal="center" wrapText="1"/>
      <protection locked="0"/>
    </xf>
    <xf numFmtId="49" fontId="2" fillId="0" borderId="4" xfId="1" applyNumberFormat="1" applyFont="1" applyBorder="1" applyAlignment="1" applyProtection="1">
      <alignment horizontal="center" wrapText="1"/>
      <protection locked="0"/>
    </xf>
    <xf numFmtId="164" fontId="2" fillId="2" borderId="19" xfId="1" applyNumberFormat="1" applyFont="1" applyFill="1" applyBorder="1" applyAlignment="1" applyProtection="1">
      <alignment horizontal="center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49" fontId="2" fillId="0" borderId="26" xfId="1" applyNumberFormat="1" applyFont="1" applyBorder="1" applyAlignment="1" applyProtection="1">
      <alignment horizontal="center" wrapText="1"/>
      <protection locked="0"/>
    </xf>
    <xf numFmtId="164" fontId="2" fillId="2" borderId="40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164" fontId="2" fillId="2" borderId="41" xfId="1" applyNumberFormat="1" applyFont="1" applyFill="1" applyBorder="1" applyAlignment="1" applyProtection="1">
      <alignment horizontal="center"/>
    </xf>
    <xf numFmtId="0" fontId="13" fillId="9" borderId="7" xfId="1" applyFont="1" applyFill="1" applyBorder="1" applyAlignment="1" applyProtection="1">
      <alignment horizontal="left" wrapText="1" indent="2"/>
    </xf>
    <xf numFmtId="0" fontId="13" fillId="9" borderId="7" xfId="1" applyFont="1" applyFill="1" applyBorder="1" applyAlignment="1" applyProtection="1">
      <alignment horizontal="left" indent="2"/>
    </xf>
    <xf numFmtId="0" fontId="13" fillId="9" borderId="4" xfId="1" applyFont="1" applyFill="1" applyBorder="1" applyAlignment="1" applyProtection="1">
      <alignment horizontal="left" indent="2"/>
    </xf>
    <xf numFmtId="0" fontId="13" fillId="9" borderId="6" xfId="1" applyFont="1" applyFill="1" applyBorder="1" applyAlignment="1" applyProtection="1">
      <alignment horizontal="center"/>
    </xf>
    <xf numFmtId="0" fontId="13" fillId="9" borderId="4" xfId="1" applyFont="1" applyFill="1" applyBorder="1" applyAlignment="1" applyProtection="1">
      <alignment horizontal="center"/>
    </xf>
    <xf numFmtId="164" fontId="13" fillId="9" borderId="5" xfId="1" applyNumberFormat="1" applyFont="1" applyFill="1" applyBorder="1" applyAlignment="1" applyProtection="1">
      <alignment horizontal="center"/>
    </xf>
    <xf numFmtId="49" fontId="2" fillId="0" borderId="21" xfId="1" applyNumberFormat="1" applyFont="1" applyFill="1" applyBorder="1" applyAlignment="1" applyProtection="1">
      <alignment horizontal="center" wrapText="1"/>
      <protection locked="0"/>
    </xf>
    <xf numFmtId="49" fontId="2" fillId="0" borderId="7" xfId="1" applyNumberFormat="1" applyFont="1" applyFill="1" applyBorder="1" applyAlignment="1" applyProtection="1">
      <alignment horizontal="center" wrapText="1"/>
      <protection locked="0"/>
    </xf>
    <xf numFmtId="49" fontId="2" fillId="0" borderId="22" xfId="1" applyNumberFormat="1" applyFont="1" applyFill="1" applyBorder="1" applyAlignment="1" applyProtection="1">
      <alignment horizontal="center" wrapText="1"/>
      <protection locked="0"/>
    </xf>
    <xf numFmtId="49" fontId="2" fillId="0" borderId="23" xfId="1" applyNumberFormat="1" applyFont="1" applyFill="1" applyBorder="1" applyAlignment="1" applyProtection="1">
      <alignment horizontal="center" wrapText="1"/>
      <protection locked="0"/>
    </xf>
    <xf numFmtId="49" fontId="2" fillId="0" borderId="4" xfId="1" applyNumberFormat="1" applyFont="1" applyFill="1" applyBorder="1" applyAlignment="1" applyProtection="1">
      <alignment horizontal="center" wrapText="1"/>
      <protection locked="0"/>
    </xf>
    <xf numFmtId="164" fontId="2" fillId="2" borderId="5" xfId="1" applyNumberFormat="1" applyFont="1" applyFill="1" applyBorder="1" applyAlignment="1" applyProtection="1">
      <alignment horizontal="center"/>
    </xf>
    <xf numFmtId="49" fontId="2" fillId="0" borderId="32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164" fontId="2" fillId="2" borderId="37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0" fontId="13" fillId="8" borderId="7" xfId="1" applyFont="1" applyFill="1" applyBorder="1" applyAlignment="1" applyProtection="1">
      <alignment horizontal="left" indent="2"/>
    </xf>
    <xf numFmtId="164" fontId="13" fillId="8" borderId="5" xfId="1" applyNumberFormat="1" applyFont="1" applyFill="1" applyBorder="1" applyAlignment="1" applyProtection="1">
      <alignment horizontal="right"/>
    </xf>
    <xf numFmtId="49" fontId="2" fillId="7" borderId="16" xfId="1" applyNumberFormat="1" applyFont="1" applyFill="1" applyBorder="1" applyAlignment="1" applyProtection="1">
      <alignment horizontal="center" wrapText="1"/>
    </xf>
    <xf numFmtId="49" fontId="2" fillId="7" borderId="3" xfId="1" applyNumberFormat="1" applyFont="1" applyFill="1" applyBorder="1" applyAlignment="1" applyProtection="1">
      <alignment horizontal="center" wrapText="1"/>
    </xf>
    <xf numFmtId="49" fontId="2" fillId="5" borderId="29" xfId="1" applyNumberFormat="1" applyFont="1" applyFill="1" applyBorder="1" applyAlignment="1" applyProtection="1">
      <alignment horizontal="center" wrapText="1"/>
      <protection locked="0"/>
    </xf>
    <xf numFmtId="49" fontId="2" fillId="5" borderId="30" xfId="1" applyNumberFormat="1" applyFont="1" applyFill="1" applyBorder="1" applyAlignment="1" applyProtection="1">
      <alignment horizontal="center" wrapText="1"/>
      <protection locked="0"/>
    </xf>
    <xf numFmtId="164" fontId="2" fillId="7" borderId="31" xfId="1" applyNumberFormat="1" applyFont="1" applyFill="1" applyBorder="1" applyAlignment="1" applyProtection="1">
      <alignment horizontal="center"/>
    </xf>
    <xf numFmtId="164" fontId="2" fillId="7" borderId="3" xfId="1" applyNumberFormat="1" applyFont="1" applyFill="1" applyBorder="1" applyAlignment="1" applyProtection="1">
      <alignment horizontal="center"/>
    </xf>
    <xf numFmtId="164" fontId="2" fillId="7" borderId="30" xfId="1" applyNumberFormat="1" applyFont="1" applyFill="1" applyBorder="1" applyAlignment="1" applyProtection="1">
      <alignment horizontal="center"/>
    </xf>
    <xf numFmtId="49" fontId="2" fillId="0" borderId="32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center"/>
    </xf>
    <xf numFmtId="49" fontId="2" fillId="0" borderId="33" xfId="1" applyNumberFormat="1" applyFont="1" applyBorder="1" applyAlignment="1" applyProtection="1">
      <alignment horizontal="center"/>
    </xf>
    <xf numFmtId="0" fontId="2" fillId="0" borderId="34" xfId="1" applyFont="1" applyBorder="1" applyAlignment="1" applyProtection="1">
      <alignment horizontal="right"/>
    </xf>
    <xf numFmtId="49" fontId="2" fillId="0" borderId="21" xfId="1" applyNumberFormat="1" applyFont="1" applyFill="1" applyBorder="1" applyAlignment="1" applyProtection="1">
      <alignment horizontal="center" wrapText="1"/>
    </xf>
    <xf numFmtId="49" fontId="2" fillId="0" borderId="7" xfId="1" applyNumberFormat="1" applyFont="1" applyFill="1" applyBorder="1" applyAlignment="1" applyProtection="1">
      <alignment horizontal="center" wrapText="1"/>
    </xf>
    <xf numFmtId="49" fontId="2" fillId="0" borderId="22" xfId="1" applyNumberFormat="1" applyFont="1" applyFill="1" applyBorder="1" applyAlignment="1" applyProtection="1">
      <alignment horizontal="center" wrapText="1"/>
    </xf>
    <xf numFmtId="164" fontId="2" fillId="0" borderId="6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0" fontId="12" fillId="2" borderId="25" xfId="1" applyFont="1" applyFill="1" applyBorder="1" applyAlignment="1" applyProtection="1">
      <alignment horizontal="left" wrapText="1"/>
    </xf>
    <xf numFmtId="0" fontId="12" fillId="2" borderId="26" xfId="1" applyFont="1" applyFill="1" applyBorder="1" applyAlignment="1" applyProtection="1">
      <alignment horizontal="left" wrapText="1"/>
    </xf>
    <xf numFmtId="0" fontId="10" fillId="2" borderId="25" xfId="1" applyFont="1" applyFill="1" applyBorder="1" applyAlignment="1" applyProtection="1">
      <alignment horizontal="left"/>
    </xf>
    <xf numFmtId="0" fontId="10" fillId="2" borderId="26" xfId="1" applyFont="1" applyFill="1" applyBorder="1" applyAlignment="1" applyProtection="1">
      <alignment horizontal="left"/>
    </xf>
    <xf numFmtId="49" fontId="2" fillId="5" borderId="16" xfId="1" applyNumberFormat="1" applyFont="1" applyFill="1" applyBorder="1" applyAlignment="1" applyProtection="1">
      <alignment horizontal="center" wrapText="1"/>
      <protection locked="0"/>
    </xf>
    <xf numFmtId="49" fontId="2" fillId="5" borderId="3" xfId="1" applyNumberFormat="1" applyFont="1" applyFill="1" applyBorder="1" applyAlignment="1" applyProtection="1">
      <alignment horizontal="center" wrapText="1"/>
      <protection locked="0"/>
    </xf>
    <xf numFmtId="49" fontId="2" fillId="5" borderId="17" xfId="1" applyNumberFormat="1" applyFont="1" applyFill="1" applyBorder="1" applyAlignment="1" applyProtection="1">
      <alignment horizontal="center" wrapText="1"/>
      <protection locked="0"/>
    </xf>
    <xf numFmtId="164" fontId="2" fillId="5" borderId="19" xfId="1" applyNumberFormat="1" applyFont="1" applyFill="1" applyBorder="1" applyAlignment="1" applyProtection="1">
      <alignment horizontal="right"/>
      <protection locked="0"/>
    </xf>
    <xf numFmtId="49" fontId="2" fillId="4" borderId="21" xfId="1" applyNumberFormat="1" applyFont="1" applyFill="1" applyBorder="1" applyAlignment="1" applyProtection="1">
      <alignment horizontal="left" wrapText="1" indent="2"/>
    </xf>
    <xf numFmtId="49" fontId="2" fillId="4" borderId="7" xfId="1" applyNumberFormat="1" applyFont="1" applyFill="1" applyBorder="1" applyAlignment="1" applyProtection="1">
      <alignment horizontal="left" wrapText="1" indent="2"/>
    </xf>
    <xf numFmtId="49" fontId="2" fillId="4" borderId="22" xfId="1" applyNumberFormat="1" applyFont="1" applyFill="1" applyBorder="1" applyAlignment="1" applyProtection="1">
      <alignment horizontal="left" wrapText="1" indent="2"/>
    </xf>
    <xf numFmtId="49" fontId="2" fillId="4" borderId="23" xfId="1" applyNumberFormat="1" applyFont="1" applyFill="1" applyBorder="1" applyAlignment="1" applyProtection="1">
      <alignment horizontal="center" wrapText="1"/>
    </xf>
    <xf numFmtId="49" fontId="2" fillId="4" borderId="4" xfId="1" applyNumberFormat="1" applyFont="1" applyFill="1" applyBorder="1" applyAlignment="1" applyProtection="1">
      <alignment horizontal="center" wrapText="1"/>
    </xf>
    <xf numFmtId="164" fontId="2" fillId="4" borderId="5" xfId="1" applyNumberFormat="1" applyFont="1" applyFill="1" applyBorder="1" applyAlignment="1" applyProtection="1">
      <alignment horizontal="right"/>
    </xf>
    <xf numFmtId="49" fontId="11" fillId="0" borderId="21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49" fontId="11" fillId="0" borderId="22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right"/>
      <protection locked="0"/>
    </xf>
    <xf numFmtId="49" fontId="2" fillId="0" borderId="16" xfId="1" applyNumberFormat="1" applyFont="1" applyBorder="1" applyAlignment="1" applyProtection="1">
      <alignment horizontal="center" wrapText="1"/>
      <protection locked="0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17" xfId="1" applyNumberFormat="1" applyFont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9" fillId="0" borderId="7" xfId="1" applyFont="1" applyBorder="1" applyAlignment="1" applyProtection="1">
      <alignment horizontal="center" vertical="center"/>
    </xf>
    <xf numFmtId="0" fontId="3" fillId="0" borderId="5" xfId="2" applyBorder="1" applyProtection="1"/>
    <xf numFmtId="0" fontId="3" fillId="0" borderId="6" xfId="2" applyBorder="1" applyProtection="1"/>
    <xf numFmtId="0" fontId="2" fillId="0" borderId="5" xfId="2" applyFont="1" applyBorder="1" applyAlignment="1" applyProtection="1">
      <alignment horizontal="center" wrapText="1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0" xfId="2" applyFont="1" applyAlignment="1" applyProtection="1">
      <alignment horizontal="right" indent="1"/>
    </xf>
    <xf numFmtId="0" fontId="2" fillId="0" borderId="1" xfId="2" applyFont="1" applyBorder="1" applyAlignment="1" applyProtection="1">
      <alignment horizontal="right" indent="1"/>
    </xf>
    <xf numFmtId="0" fontId="6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 indent="2"/>
    </xf>
    <xf numFmtId="0" fontId="4" fillId="5" borderId="0" xfId="2" applyFont="1" applyFill="1" applyAlignment="1" applyProtection="1">
      <alignment horizontal="center"/>
    </xf>
    <xf numFmtId="0" fontId="18" fillId="5" borderId="71" xfId="4" applyFont="1" applyFill="1" applyBorder="1" applyAlignment="1">
      <alignment horizontal="right" indent="1"/>
    </xf>
    <xf numFmtId="0" fontId="18" fillId="5" borderId="0" xfId="4" applyFont="1" applyFill="1" applyBorder="1" applyAlignment="1">
      <alignment horizontal="right" indent="1"/>
    </xf>
    <xf numFmtId="14" fontId="19" fillId="5" borderId="0" xfId="2" applyNumberFormat="1" applyFont="1" applyFill="1" applyBorder="1" applyAlignment="1" applyProtection="1">
      <alignment horizontal="left" indent="1"/>
    </xf>
    <xf numFmtId="14" fontId="19" fillId="5" borderId="72" xfId="2" applyNumberFormat="1" applyFont="1" applyFill="1" applyBorder="1" applyAlignment="1" applyProtection="1">
      <alignment horizontal="left" indent="1"/>
    </xf>
    <xf numFmtId="49" fontId="19" fillId="5" borderId="0" xfId="2" applyNumberFormat="1" applyFont="1" applyFill="1" applyBorder="1" applyAlignment="1" applyProtection="1">
      <alignment horizontal="left" indent="1"/>
    </xf>
    <xf numFmtId="49" fontId="19" fillId="5" borderId="72" xfId="2" applyNumberFormat="1" applyFont="1" applyFill="1" applyBorder="1" applyAlignment="1" applyProtection="1">
      <alignment horizontal="left" indent="1"/>
    </xf>
    <xf numFmtId="0" fontId="18" fillId="5" borderId="73" xfId="4" applyFont="1" applyFill="1" applyBorder="1" applyAlignment="1">
      <alignment horizontal="right" indent="1"/>
    </xf>
    <xf numFmtId="0" fontId="18" fillId="5" borderId="74" xfId="4" applyFont="1" applyFill="1" applyBorder="1" applyAlignment="1">
      <alignment horizontal="right" indent="1"/>
    </xf>
    <xf numFmtId="49" fontId="19" fillId="5" borderId="74" xfId="2" applyNumberFormat="1" applyFont="1" applyFill="1" applyBorder="1" applyAlignment="1" applyProtection="1">
      <alignment horizontal="left" wrapText="1" indent="1"/>
    </xf>
    <xf numFmtId="49" fontId="19" fillId="5" borderId="75" xfId="2" applyNumberFormat="1" applyFont="1" applyFill="1" applyBorder="1" applyAlignment="1" applyProtection="1">
      <alignment horizontal="left" wrapText="1" indent="1"/>
    </xf>
    <xf numFmtId="0" fontId="18" fillId="5" borderId="68" xfId="4" applyFont="1" applyFill="1" applyBorder="1" applyAlignment="1">
      <alignment horizontal="right" indent="1"/>
    </xf>
    <xf numFmtId="0" fontId="18" fillId="5" borderId="69" xfId="4" applyFont="1" applyFill="1" applyBorder="1" applyAlignment="1">
      <alignment horizontal="right" indent="1"/>
    </xf>
    <xf numFmtId="49" fontId="19" fillId="5" borderId="69" xfId="2" applyNumberFormat="1" applyFont="1" applyFill="1" applyBorder="1" applyAlignment="1" applyProtection="1">
      <alignment horizontal="left" indent="1"/>
    </xf>
    <xf numFmtId="49" fontId="19" fillId="5" borderId="70" xfId="2" applyNumberFormat="1" applyFont="1" applyFill="1" applyBorder="1" applyAlignment="1" applyProtection="1">
      <alignment horizontal="left" indent="1"/>
    </xf>
    <xf numFmtId="0" fontId="9" fillId="0" borderId="57" xfId="1" applyFont="1" applyBorder="1" applyAlignment="1" applyProtection="1">
      <alignment horizontal="center"/>
    </xf>
    <xf numFmtId="0" fontId="9" fillId="0" borderId="11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4" fillId="0" borderId="65" xfId="2" applyFont="1" applyBorder="1" applyAlignment="1" applyProtection="1">
      <alignment horizontal="center"/>
    </xf>
    <xf numFmtId="0" fontId="4" fillId="0" borderId="66" xfId="2" applyFont="1" applyBorder="1" applyAlignment="1" applyProtection="1">
      <alignment horizontal="center"/>
    </xf>
    <xf numFmtId="0" fontId="17" fillId="0" borderId="66" xfId="2" applyFont="1" applyBorder="1" applyAlignment="1" applyProtection="1">
      <alignment horizontal="left" vertical="center" indent="2"/>
    </xf>
    <xf numFmtId="0" fontId="17" fillId="0" borderId="67" xfId="2" applyFont="1" applyBorder="1" applyAlignment="1" applyProtection="1">
      <alignment horizontal="left" vertical="center" indent="2"/>
    </xf>
    <xf numFmtId="0" fontId="4" fillId="0" borderId="0" xfId="2" applyFont="1" applyAlignment="1" applyProtection="1">
      <alignment horizontal="center"/>
    </xf>
    <xf numFmtId="49" fontId="9" fillId="5" borderId="46" xfId="1" applyNumberFormat="1" applyFont="1" applyFill="1" applyBorder="1" applyAlignment="1" applyProtection="1">
      <alignment horizontal="center"/>
    </xf>
    <xf numFmtId="49" fontId="9" fillId="5" borderId="19" xfId="1" applyNumberFormat="1" applyFont="1" applyFill="1" applyBorder="1" applyAlignment="1" applyProtection="1">
      <alignment horizontal="center"/>
    </xf>
    <xf numFmtId="0" fontId="2" fillId="5" borderId="19" xfId="1" applyNumberFormat="1" applyFont="1" applyFill="1" applyBorder="1" applyAlignment="1" applyProtection="1">
      <alignment horizontal="left" wrapText="1"/>
    </xf>
    <xf numFmtId="0" fontId="2" fillId="5" borderId="4" xfId="1" applyNumberFormat="1" applyFont="1" applyFill="1" applyBorder="1" applyAlignment="1" applyProtection="1">
      <alignment horizontal="left" wrapText="1"/>
    </xf>
    <xf numFmtId="0" fontId="2" fillId="5" borderId="5" xfId="1" applyNumberFormat="1" applyFont="1" applyFill="1" applyBorder="1" applyAlignment="1" applyProtection="1">
      <alignment horizontal="left" wrapText="1"/>
    </xf>
    <xf numFmtId="0" fontId="2" fillId="5" borderId="6" xfId="1" applyNumberFormat="1" applyFont="1" applyFill="1" applyBorder="1" applyAlignment="1" applyProtection="1">
      <alignment horizontal="left" wrapText="1"/>
    </xf>
    <xf numFmtId="49" fontId="2" fillId="0" borderId="52" xfId="1" applyNumberFormat="1" applyFont="1" applyBorder="1" applyAlignment="1" applyProtection="1">
      <alignment horizontal="center" wrapText="1"/>
    </xf>
    <xf numFmtId="49" fontId="2" fillId="0" borderId="27" xfId="1" applyNumberFormat="1" applyFont="1" applyBorder="1" applyAlignment="1" applyProtection="1">
      <alignment horizontal="center" wrapText="1"/>
    </xf>
    <xf numFmtId="164" fontId="2" fillId="0" borderId="19" xfId="1" applyNumberFormat="1" applyFont="1" applyBorder="1" applyAlignment="1" applyProtection="1">
      <alignment horizontal="center"/>
    </xf>
    <xf numFmtId="0" fontId="13" fillId="9" borderId="58" xfId="1" applyFont="1" applyFill="1" applyBorder="1" applyAlignment="1" applyProtection="1">
      <alignment horizontal="left" wrapText="1" indent="2"/>
    </xf>
    <xf numFmtId="0" fontId="13" fillId="9" borderId="58" xfId="1" applyFont="1" applyFill="1" applyBorder="1" applyAlignment="1" applyProtection="1">
      <alignment horizontal="left" indent="2"/>
    </xf>
    <xf numFmtId="0" fontId="13" fillId="9" borderId="63" xfId="1" applyFont="1" applyFill="1" applyBorder="1" applyAlignment="1" applyProtection="1">
      <alignment horizontal="left" indent="2"/>
    </xf>
    <xf numFmtId="164" fontId="13" fillId="9" borderId="61" xfId="1" applyNumberFormat="1" applyFont="1" applyFill="1" applyBorder="1" applyAlignment="1" applyProtection="1">
      <alignment horizontal="center"/>
    </xf>
    <xf numFmtId="49" fontId="2" fillId="0" borderId="53" xfId="1" applyNumberFormat="1" applyFont="1" applyBorder="1" applyAlignment="1" applyProtection="1">
      <alignment horizontal="center" wrapText="1"/>
    </xf>
    <xf numFmtId="49" fontId="2" fillId="0" borderId="54" xfId="1" applyNumberFormat="1" applyFont="1" applyBorder="1" applyAlignment="1" applyProtection="1">
      <alignment horizontal="center" wrapText="1"/>
    </xf>
    <xf numFmtId="49" fontId="2" fillId="0" borderId="55" xfId="1" applyNumberFormat="1" applyFont="1" applyBorder="1" applyAlignment="1" applyProtection="1">
      <alignment horizontal="center" wrapText="1"/>
    </xf>
    <xf numFmtId="49" fontId="2" fillId="0" borderId="21" xfId="1" applyNumberFormat="1" applyFont="1" applyBorder="1" applyAlignment="1" applyProtection="1">
      <alignment horizontal="center" wrapText="1"/>
    </xf>
    <xf numFmtId="49" fontId="2" fillId="0" borderId="7" xfId="1" applyNumberFormat="1" applyFont="1" applyBorder="1" applyAlignment="1" applyProtection="1">
      <alignment horizontal="center" wrapText="1"/>
    </xf>
    <xf numFmtId="49" fontId="2" fillId="0" borderId="4" xfId="1" applyNumberFormat="1" applyFont="1" applyBorder="1" applyAlignment="1" applyProtection="1">
      <alignment horizontal="center" wrapText="1"/>
    </xf>
    <xf numFmtId="49" fontId="2" fillId="0" borderId="25" xfId="1" applyNumberFormat="1" applyFont="1" applyBorder="1" applyAlignment="1" applyProtection="1">
      <alignment horizontal="right" wrapText="1"/>
    </xf>
    <xf numFmtId="49" fontId="2" fillId="0" borderId="26" xfId="1" applyNumberFormat="1" applyFont="1" applyBorder="1" applyAlignment="1" applyProtection="1">
      <alignment horizontal="right" wrapText="1"/>
    </xf>
    <xf numFmtId="49" fontId="2" fillId="0" borderId="41" xfId="1" applyNumberFormat="1" applyFont="1" applyBorder="1" applyAlignment="1" applyProtection="1">
      <alignment horizontal="right" wrapText="1"/>
    </xf>
    <xf numFmtId="49" fontId="2" fillId="0" borderId="57" xfId="1" applyNumberFormat="1" applyFont="1" applyBorder="1" applyAlignment="1" applyProtection="1">
      <alignment horizontal="center"/>
    </xf>
    <xf numFmtId="49" fontId="2" fillId="0" borderId="11" xfId="1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right"/>
    </xf>
    <xf numFmtId="0" fontId="13" fillId="9" borderId="59" xfId="1" applyFont="1" applyFill="1" applyBorder="1" applyAlignment="1" applyProtection="1">
      <alignment horizontal="left" indent="2"/>
    </xf>
    <xf numFmtId="164" fontId="13" fillId="9" borderId="61" xfId="1" applyNumberFormat="1" applyFont="1" applyFill="1" applyBorder="1" applyAlignment="1" applyProtection="1">
      <alignment horizontal="right"/>
    </xf>
    <xf numFmtId="49" fontId="2" fillId="8" borderId="21" xfId="1" applyNumberFormat="1" applyFont="1" applyFill="1" applyBorder="1" applyAlignment="1" applyProtection="1">
      <alignment horizontal="right" wrapText="1"/>
    </xf>
    <xf numFmtId="49" fontId="2" fillId="8" borderId="7" xfId="1" applyNumberFormat="1" applyFont="1" applyFill="1" applyBorder="1" applyAlignment="1" applyProtection="1">
      <alignment horizontal="right" wrapText="1"/>
    </xf>
    <xf numFmtId="164" fontId="2" fillId="8" borderId="6" xfId="1" applyNumberFormat="1" applyFont="1" applyFill="1" applyBorder="1" applyAlignment="1" applyProtection="1">
      <alignment horizontal="right"/>
    </xf>
    <xf numFmtId="164" fontId="2" fillId="8" borderId="7" xfId="1" applyNumberFormat="1" applyFont="1" applyFill="1" applyBorder="1" applyAlignment="1" applyProtection="1">
      <alignment horizontal="right"/>
    </xf>
    <xf numFmtId="164" fontId="2" fillId="8" borderId="4" xfId="1" applyNumberFormat="1" applyFont="1" applyFill="1" applyBorder="1" applyAlignment="1" applyProtection="1">
      <alignment horizontal="right"/>
    </xf>
    <xf numFmtId="49" fontId="11" fillId="4" borderId="21" xfId="1" applyNumberFormat="1" applyFont="1" applyFill="1" applyBorder="1" applyAlignment="1" applyProtection="1">
      <alignment horizontal="right" wrapText="1"/>
    </xf>
    <xf numFmtId="49" fontId="11" fillId="4" borderId="7" xfId="1" applyNumberFormat="1" applyFont="1" applyFill="1" applyBorder="1" applyAlignment="1" applyProtection="1">
      <alignment horizontal="right" wrapText="1"/>
    </xf>
    <xf numFmtId="164" fontId="11" fillId="4" borderId="5" xfId="1" applyNumberFormat="1" applyFont="1" applyFill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right"/>
    </xf>
  </cellXfs>
  <cellStyles count="5">
    <cellStyle name="Обычный" xfId="0" builtinId="0"/>
    <cellStyle name="Обычный 2" xfId="2"/>
    <cellStyle name="Обычный 2 2" xfId="3"/>
    <cellStyle name="Обычный 3 2" xfId="4"/>
    <cellStyle name="Обычный_ТРАФАРЕ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259</xdr:row>
      <xdr:rowOff>28575</xdr:rowOff>
    </xdr:from>
    <xdr:to>
      <xdr:col>11</xdr:col>
      <xdr:colOff>123825</xdr:colOff>
      <xdr:row>259</xdr:row>
      <xdr:rowOff>600075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447484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246"/>
  <sheetViews>
    <sheetView tabSelected="1"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7.7109375" style="4" customWidth="1"/>
    <col min="6" max="6" width="3.7109375" style="4" customWidth="1"/>
    <col min="7" max="7" width="14.7109375" style="4" customWidth="1"/>
    <col min="8" max="8" width="4.28515625" style="4" customWidth="1"/>
    <col min="9" max="9" width="1.7109375" style="4" customWidth="1"/>
    <col min="10" max="10" width="6.7109375" style="4" customWidth="1"/>
    <col min="11" max="11" width="4.28515625" style="4" customWidth="1"/>
    <col min="12" max="12" width="1.7109375" style="4" customWidth="1"/>
    <col min="13" max="13" width="6.7109375" style="4" customWidth="1"/>
    <col min="14" max="14" width="14.7109375" style="4" customWidth="1"/>
    <col min="15" max="15" width="12.7109375" style="4" customWidth="1"/>
    <col min="16" max="16" width="14.7109375" style="4" customWidth="1"/>
    <col min="17" max="17" width="12.7109375" style="4" customWidth="1"/>
    <col min="18" max="18" width="14.7109375" style="4" customWidth="1"/>
    <col min="19" max="20" width="12.7109375" style="4" customWidth="1"/>
    <col min="21" max="21" width="14.7109375" style="4" customWidth="1"/>
    <col min="22" max="23" width="12.7109375" style="4" customWidth="1"/>
    <col min="24" max="24" width="39.42578125" style="4" hidden="1" customWidth="1"/>
    <col min="25" max="25" width="28.42578125" style="4" hidden="1" customWidth="1"/>
    <col min="26" max="28" width="20.28515625" style="4" hidden="1" customWidth="1"/>
    <col min="29" max="29" width="43.140625" style="4" customWidth="1"/>
    <col min="30" max="30" width="30.28515625" style="4" customWidth="1"/>
    <col min="31" max="31" width="31.28515625" style="4" customWidth="1"/>
    <col min="32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7.7109375" style="4" customWidth="1"/>
    <col min="262" max="262" width="3.7109375" style="4" customWidth="1"/>
    <col min="263" max="263" width="14.7109375" style="4" customWidth="1"/>
    <col min="264" max="264" width="4.28515625" style="4" customWidth="1"/>
    <col min="265" max="265" width="1.7109375" style="4" customWidth="1"/>
    <col min="266" max="266" width="6.7109375" style="4" customWidth="1"/>
    <col min="267" max="267" width="4.28515625" style="4" customWidth="1"/>
    <col min="268" max="268" width="1.7109375" style="4" customWidth="1"/>
    <col min="269" max="269" width="6.7109375" style="4" customWidth="1"/>
    <col min="270" max="270" width="14.7109375" style="4" customWidth="1"/>
    <col min="271" max="271" width="12.7109375" style="4" customWidth="1"/>
    <col min="272" max="272" width="14.7109375" style="4" customWidth="1"/>
    <col min="273" max="273" width="12.7109375" style="4" customWidth="1"/>
    <col min="274" max="274" width="14.7109375" style="4" customWidth="1"/>
    <col min="275" max="276" width="12.7109375" style="4" customWidth="1"/>
    <col min="277" max="277" width="14.7109375" style="4" customWidth="1"/>
    <col min="278" max="279" width="12.7109375" style="4" customWidth="1"/>
    <col min="280" max="284" width="0" style="4" hidden="1" customWidth="1"/>
    <col min="285" max="285" width="43.140625" style="4" customWidth="1"/>
    <col min="286" max="286" width="30.28515625" style="4" customWidth="1"/>
    <col min="287" max="287" width="31.28515625" style="4" customWidth="1"/>
    <col min="288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7.7109375" style="4" customWidth="1"/>
    <col min="518" max="518" width="3.7109375" style="4" customWidth="1"/>
    <col min="519" max="519" width="14.7109375" style="4" customWidth="1"/>
    <col min="520" max="520" width="4.28515625" style="4" customWidth="1"/>
    <col min="521" max="521" width="1.7109375" style="4" customWidth="1"/>
    <col min="522" max="522" width="6.7109375" style="4" customWidth="1"/>
    <col min="523" max="523" width="4.28515625" style="4" customWidth="1"/>
    <col min="524" max="524" width="1.7109375" style="4" customWidth="1"/>
    <col min="525" max="525" width="6.7109375" style="4" customWidth="1"/>
    <col min="526" max="526" width="14.7109375" style="4" customWidth="1"/>
    <col min="527" max="527" width="12.7109375" style="4" customWidth="1"/>
    <col min="528" max="528" width="14.7109375" style="4" customWidth="1"/>
    <col min="529" max="529" width="12.7109375" style="4" customWidth="1"/>
    <col min="530" max="530" width="14.7109375" style="4" customWidth="1"/>
    <col min="531" max="532" width="12.7109375" style="4" customWidth="1"/>
    <col min="533" max="533" width="14.7109375" style="4" customWidth="1"/>
    <col min="534" max="535" width="12.7109375" style="4" customWidth="1"/>
    <col min="536" max="540" width="0" style="4" hidden="1" customWidth="1"/>
    <col min="541" max="541" width="43.140625" style="4" customWidth="1"/>
    <col min="542" max="542" width="30.28515625" style="4" customWidth="1"/>
    <col min="543" max="543" width="31.28515625" style="4" customWidth="1"/>
    <col min="544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7.7109375" style="4" customWidth="1"/>
    <col min="774" max="774" width="3.7109375" style="4" customWidth="1"/>
    <col min="775" max="775" width="14.7109375" style="4" customWidth="1"/>
    <col min="776" max="776" width="4.28515625" style="4" customWidth="1"/>
    <col min="777" max="777" width="1.7109375" style="4" customWidth="1"/>
    <col min="778" max="778" width="6.7109375" style="4" customWidth="1"/>
    <col min="779" max="779" width="4.28515625" style="4" customWidth="1"/>
    <col min="780" max="780" width="1.7109375" style="4" customWidth="1"/>
    <col min="781" max="781" width="6.7109375" style="4" customWidth="1"/>
    <col min="782" max="782" width="14.7109375" style="4" customWidth="1"/>
    <col min="783" max="783" width="12.7109375" style="4" customWidth="1"/>
    <col min="784" max="784" width="14.7109375" style="4" customWidth="1"/>
    <col min="785" max="785" width="12.7109375" style="4" customWidth="1"/>
    <col min="786" max="786" width="14.7109375" style="4" customWidth="1"/>
    <col min="787" max="788" width="12.7109375" style="4" customWidth="1"/>
    <col min="789" max="789" width="14.7109375" style="4" customWidth="1"/>
    <col min="790" max="791" width="12.7109375" style="4" customWidth="1"/>
    <col min="792" max="796" width="0" style="4" hidden="1" customWidth="1"/>
    <col min="797" max="797" width="43.140625" style="4" customWidth="1"/>
    <col min="798" max="798" width="30.28515625" style="4" customWidth="1"/>
    <col min="799" max="799" width="31.28515625" style="4" customWidth="1"/>
    <col min="800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7.7109375" style="4" customWidth="1"/>
    <col min="1030" max="1030" width="3.7109375" style="4" customWidth="1"/>
    <col min="1031" max="1031" width="14.7109375" style="4" customWidth="1"/>
    <col min="1032" max="1032" width="4.28515625" style="4" customWidth="1"/>
    <col min="1033" max="1033" width="1.7109375" style="4" customWidth="1"/>
    <col min="1034" max="1034" width="6.7109375" style="4" customWidth="1"/>
    <col min="1035" max="1035" width="4.28515625" style="4" customWidth="1"/>
    <col min="1036" max="1036" width="1.7109375" style="4" customWidth="1"/>
    <col min="1037" max="1037" width="6.7109375" style="4" customWidth="1"/>
    <col min="1038" max="1038" width="14.7109375" style="4" customWidth="1"/>
    <col min="1039" max="1039" width="12.7109375" style="4" customWidth="1"/>
    <col min="1040" max="1040" width="14.7109375" style="4" customWidth="1"/>
    <col min="1041" max="1041" width="12.7109375" style="4" customWidth="1"/>
    <col min="1042" max="1042" width="14.7109375" style="4" customWidth="1"/>
    <col min="1043" max="1044" width="12.7109375" style="4" customWidth="1"/>
    <col min="1045" max="1045" width="14.7109375" style="4" customWidth="1"/>
    <col min="1046" max="1047" width="12.7109375" style="4" customWidth="1"/>
    <col min="1048" max="1052" width="0" style="4" hidden="1" customWidth="1"/>
    <col min="1053" max="1053" width="43.140625" style="4" customWidth="1"/>
    <col min="1054" max="1054" width="30.28515625" style="4" customWidth="1"/>
    <col min="1055" max="1055" width="31.28515625" style="4" customWidth="1"/>
    <col min="1056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7.7109375" style="4" customWidth="1"/>
    <col min="1286" max="1286" width="3.7109375" style="4" customWidth="1"/>
    <col min="1287" max="1287" width="14.7109375" style="4" customWidth="1"/>
    <col min="1288" max="1288" width="4.28515625" style="4" customWidth="1"/>
    <col min="1289" max="1289" width="1.7109375" style="4" customWidth="1"/>
    <col min="1290" max="1290" width="6.7109375" style="4" customWidth="1"/>
    <col min="1291" max="1291" width="4.28515625" style="4" customWidth="1"/>
    <col min="1292" max="1292" width="1.7109375" style="4" customWidth="1"/>
    <col min="1293" max="1293" width="6.7109375" style="4" customWidth="1"/>
    <col min="1294" max="1294" width="14.7109375" style="4" customWidth="1"/>
    <col min="1295" max="1295" width="12.7109375" style="4" customWidth="1"/>
    <col min="1296" max="1296" width="14.7109375" style="4" customWidth="1"/>
    <col min="1297" max="1297" width="12.7109375" style="4" customWidth="1"/>
    <col min="1298" max="1298" width="14.7109375" style="4" customWidth="1"/>
    <col min="1299" max="1300" width="12.7109375" style="4" customWidth="1"/>
    <col min="1301" max="1301" width="14.7109375" style="4" customWidth="1"/>
    <col min="1302" max="1303" width="12.7109375" style="4" customWidth="1"/>
    <col min="1304" max="1308" width="0" style="4" hidden="1" customWidth="1"/>
    <col min="1309" max="1309" width="43.140625" style="4" customWidth="1"/>
    <col min="1310" max="1310" width="30.28515625" style="4" customWidth="1"/>
    <col min="1311" max="1311" width="31.28515625" style="4" customWidth="1"/>
    <col min="1312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7.7109375" style="4" customWidth="1"/>
    <col min="1542" max="1542" width="3.7109375" style="4" customWidth="1"/>
    <col min="1543" max="1543" width="14.7109375" style="4" customWidth="1"/>
    <col min="1544" max="1544" width="4.28515625" style="4" customWidth="1"/>
    <col min="1545" max="1545" width="1.7109375" style="4" customWidth="1"/>
    <col min="1546" max="1546" width="6.7109375" style="4" customWidth="1"/>
    <col min="1547" max="1547" width="4.28515625" style="4" customWidth="1"/>
    <col min="1548" max="1548" width="1.7109375" style="4" customWidth="1"/>
    <col min="1549" max="1549" width="6.7109375" style="4" customWidth="1"/>
    <col min="1550" max="1550" width="14.7109375" style="4" customWidth="1"/>
    <col min="1551" max="1551" width="12.7109375" style="4" customWidth="1"/>
    <col min="1552" max="1552" width="14.7109375" style="4" customWidth="1"/>
    <col min="1553" max="1553" width="12.7109375" style="4" customWidth="1"/>
    <col min="1554" max="1554" width="14.7109375" style="4" customWidth="1"/>
    <col min="1555" max="1556" width="12.7109375" style="4" customWidth="1"/>
    <col min="1557" max="1557" width="14.7109375" style="4" customWidth="1"/>
    <col min="1558" max="1559" width="12.7109375" style="4" customWidth="1"/>
    <col min="1560" max="1564" width="0" style="4" hidden="1" customWidth="1"/>
    <col min="1565" max="1565" width="43.140625" style="4" customWidth="1"/>
    <col min="1566" max="1566" width="30.28515625" style="4" customWidth="1"/>
    <col min="1567" max="1567" width="31.28515625" style="4" customWidth="1"/>
    <col min="1568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7.7109375" style="4" customWidth="1"/>
    <col min="1798" max="1798" width="3.7109375" style="4" customWidth="1"/>
    <col min="1799" max="1799" width="14.7109375" style="4" customWidth="1"/>
    <col min="1800" max="1800" width="4.28515625" style="4" customWidth="1"/>
    <col min="1801" max="1801" width="1.7109375" style="4" customWidth="1"/>
    <col min="1802" max="1802" width="6.7109375" style="4" customWidth="1"/>
    <col min="1803" max="1803" width="4.28515625" style="4" customWidth="1"/>
    <col min="1804" max="1804" width="1.7109375" style="4" customWidth="1"/>
    <col min="1805" max="1805" width="6.7109375" style="4" customWidth="1"/>
    <col min="1806" max="1806" width="14.7109375" style="4" customWidth="1"/>
    <col min="1807" max="1807" width="12.7109375" style="4" customWidth="1"/>
    <col min="1808" max="1808" width="14.7109375" style="4" customWidth="1"/>
    <col min="1809" max="1809" width="12.7109375" style="4" customWidth="1"/>
    <col min="1810" max="1810" width="14.7109375" style="4" customWidth="1"/>
    <col min="1811" max="1812" width="12.7109375" style="4" customWidth="1"/>
    <col min="1813" max="1813" width="14.7109375" style="4" customWidth="1"/>
    <col min="1814" max="1815" width="12.7109375" style="4" customWidth="1"/>
    <col min="1816" max="1820" width="0" style="4" hidden="1" customWidth="1"/>
    <col min="1821" max="1821" width="43.140625" style="4" customWidth="1"/>
    <col min="1822" max="1822" width="30.28515625" style="4" customWidth="1"/>
    <col min="1823" max="1823" width="31.28515625" style="4" customWidth="1"/>
    <col min="1824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7.7109375" style="4" customWidth="1"/>
    <col min="2054" max="2054" width="3.7109375" style="4" customWidth="1"/>
    <col min="2055" max="2055" width="14.7109375" style="4" customWidth="1"/>
    <col min="2056" max="2056" width="4.28515625" style="4" customWidth="1"/>
    <col min="2057" max="2057" width="1.7109375" style="4" customWidth="1"/>
    <col min="2058" max="2058" width="6.7109375" style="4" customWidth="1"/>
    <col min="2059" max="2059" width="4.28515625" style="4" customWidth="1"/>
    <col min="2060" max="2060" width="1.7109375" style="4" customWidth="1"/>
    <col min="2061" max="2061" width="6.7109375" style="4" customWidth="1"/>
    <col min="2062" max="2062" width="14.7109375" style="4" customWidth="1"/>
    <col min="2063" max="2063" width="12.7109375" style="4" customWidth="1"/>
    <col min="2064" max="2064" width="14.7109375" style="4" customWidth="1"/>
    <col min="2065" max="2065" width="12.7109375" style="4" customWidth="1"/>
    <col min="2066" max="2066" width="14.7109375" style="4" customWidth="1"/>
    <col min="2067" max="2068" width="12.7109375" style="4" customWidth="1"/>
    <col min="2069" max="2069" width="14.7109375" style="4" customWidth="1"/>
    <col min="2070" max="2071" width="12.7109375" style="4" customWidth="1"/>
    <col min="2072" max="2076" width="0" style="4" hidden="1" customWidth="1"/>
    <col min="2077" max="2077" width="43.140625" style="4" customWidth="1"/>
    <col min="2078" max="2078" width="30.28515625" style="4" customWidth="1"/>
    <col min="2079" max="2079" width="31.28515625" style="4" customWidth="1"/>
    <col min="2080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7.7109375" style="4" customWidth="1"/>
    <col min="2310" max="2310" width="3.7109375" style="4" customWidth="1"/>
    <col min="2311" max="2311" width="14.7109375" style="4" customWidth="1"/>
    <col min="2312" max="2312" width="4.28515625" style="4" customWidth="1"/>
    <col min="2313" max="2313" width="1.7109375" style="4" customWidth="1"/>
    <col min="2314" max="2314" width="6.7109375" style="4" customWidth="1"/>
    <col min="2315" max="2315" width="4.28515625" style="4" customWidth="1"/>
    <col min="2316" max="2316" width="1.7109375" style="4" customWidth="1"/>
    <col min="2317" max="2317" width="6.7109375" style="4" customWidth="1"/>
    <col min="2318" max="2318" width="14.7109375" style="4" customWidth="1"/>
    <col min="2319" max="2319" width="12.7109375" style="4" customWidth="1"/>
    <col min="2320" max="2320" width="14.7109375" style="4" customWidth="1"/>
    <col min="2321" max="2321" width="12.7109375" style="4" customWidth="1"/>
    <col min="2322" max="2322" width="14.7109375" style="4" customWidth="1"/>
    <col min="2323" max="2324" width="12.7109375" style="4" customWidth="1"/>
    <col min="2325" max="2325" width="14.7109375" style="4" customWidth="1"/>
    <col min="2326" max="2327" width="12.7109375" style="4" customWidth="1"/>
    <col min="2328" max="2332" width="0" style="4" hidden="1" customWidth="1"/>
    <col min="2333" max="2333" width="43.140625" style="4" customWidth="1"/>
    <col min="2334" max="2334" width="30.28515625" style="4" customWidth="1"/>
    <col min="2335" max="2335" width="31.28515625" style="4" customWidth="1"/>
    <col min="2336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7.7109375" style="4" customWidth="1"/>
    <col min="2566" max="2566" width="3.7109375" style="4" customWidth="1"/>
    <col min="2567" max="2567" width="14.7109375" style="4" customWidth="1"/>
    <col min="2568" max="2568" width="4.28515625" style="4" customWidth="1"/>
    <col min="2569" max="2569" width="1.7109375" style="4" customWidth="1"/>
    <col min="2570" max="2570" width="6.7109375" style="4" customWidth="1"/>
    <col min="2571" max="2571" width="4.28515625" style="4" customWidth="1"/>
    <col min="2572" max="2572" width="1.7109375" style="4" customWidth="1"/>
    <col min="2573" max="2573" width="6.7109375" style="4" customWidth="1"/>
    <col min="2574" max="2574" width="14.7109375" style="4" customWidth="1"/>
    <col min="2575" max="2575" width="12.7109375" style="4" customWidth="1"/>
    <col min="2576" max="2576" width="14.7109375" style="4" customWidth="1"/>
    <col min="2577" max="2577" width="12.7109375" style="4" customWidth="1"/>
    <col min="2578" max="2578" width="14.7109375" style="4" customWidth="1"/>
    <col min="2579" max="2580" width="12.7109375" style="4" customWidth="1"/>
    <col min="2581" max="2581" width="14.7109375" style="4" customWidth="1"/>
    <col min="2582" max="2583" width="12.7109375" style="4" customWidth="1"/>
    <col min="2584" max="2588" width="0" style="4" hidden="1" customWidth="1"/>
    <col min="2589" max="2589" width="43.140625" style="4" customWidth="1"/>
    <col min="2590" max="2590" width="30.28515625" style="4" customWidth="1"/>
    <col min="2591" max="2591" width="31.28515625" style="4" customWidth="1"/>
    <col min="2592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7.7109375" style="4" customWidth="1"/>
    <col min="2822" max="2822" width="3.7109375" style="4" customWidth="1"/>
    <col min="2823" max="2823" width="14.7109375" style="4" customWidth="1"/>
    <col min="2824" max="2824" width="4.28515625" style="4" customWidth="1"/>
    <col min="2825" max="2825" width="1.7109375" style="4" customWidth="1"/>
    <col min="2826" max="2826" width="6.7109375" style="4" customWidth="1"/>
    <col min="2827" max="2827" width="4.28515625" style="4" customWidth="1"/>
    <col min="2828" max="2828" width="1.7109375" style="4" customWidth="1"/>
    <col min="2829" max="2829" width="6.7109375" style="4" customWidth="1"/>
    <col min="2830" max="2830" width="14.7109375" style="4" customWidth="1"/>
    <col min="2831" max="2831" width="12.7109375" style="4" customWidth="1"/>
    <col min="2832" max="2832" width="14.7109375" style="4" customWidth="1"/>
    <col min="2833" max="2833" width="12.7109375" style="4" customWidth="1"/>
    <col min="2834" max="2834" width="14.7109375" style="4" customWidth="1"/>
    <col min="2835" max="2836" width="12.7109375" style="4" customWidth="1"/>
    <col min="2837" max="2837" width="14.7109375" style="4" customWidth="1"/>
    <col min="2838" max="2839" width="12.7109375" style="4" customWidth="1"/>
    <col min="2840" max="2844" width="0" style="4" hidden="1" customWidth="1"/>
    <col min="2845" max="2845" width="43.140625" style="4" customWidth="1"/>
    <col min="2846" max="2846" width="30.28515625" style="4" customWidth="1"/>
    <col min="2847" max="2847" width="31.28515625" style="4" customWidth="1"/>
    <col min="2848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7.7109375" style="4" customWidth="1"/>
    <col min="3078" max="3078" width="3.7109375" style="4" customWidth="1"/>
    <col min="3079" max="3079" width="14.7109375" style="4" customWidth="1"/>
    <col min="3080" max="3080" width="4.28515625" style="4" customWidth="1"/>
    <col min="3081" max="3081" width="1.7109375" style="4" customWidth="1"/>
    <col min="3082" max="3082" width="6.7109375" style="4" customWidth="1"/>
    <col min="3083" max="3083" width="4.28515625" style="4" customWidth="1"/>
    <col min="3084" max="3084" width="1.7109375" style="4" customWidth="1"/>
    <col min="3085" max="3085" width="6.7109375" style="4" customWidth="1"/>
    <col min="3086" max="3086" width="14.7109375" style="4" customWidth="1"/>
    <col min="3087" max="3087" width="12.7109375" style="4" customWidth="1"/>
    <col min="3088" max="3088" width="14.7109375" style="4" customWidth="1"/>
    <col min="3089" max="3089" width="12.7109375" style="4" customWidth="1"/>
    <col min="3090" max="3090" width="14.7109375" style="4" customWidth="1"/>
    <col min="3091" max="3092" width="12.7109375" style="4" customWidth="1"/>
    <col min="3093" max="3093" width="14.7109375" style="4" customWidth="1"/>
    <col min="3094" max="3095" width="12.7109375" style="4" customWidth="1"/>
    <col min="3096" max="3100" width="0" style="4" hidden="1" customWidth="1"/>
    <col min="3101" max="3101" width="43.140625" style="4" customWidth="1"/>
    <col min="3102" max="3102" width="30.28515625" style="4" customWidth="1"/>
    <col min="3103" max="3103" width="31.28515625" style="4" customWidth="1"/>
    <col min="3104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7.7109375" style="4" customWidth="1"/>
    <col min="3334" max="3334" width="3.7109375" style="4" customWidth="1"/>
    <col min="3335" max="3335" width="14.7109375" style="4" customWidth="1"/>
    <col min="3336" max="3336" width="4.28515625" style="4" customWidth="1"/>
    <col min="3337" max="3337" width="1.7109375" style="4" customWidth="1"/>
    <col min="3338" max="3338" width="6.7109375" style="4" customWidth="1"/>
    <col min="3339" max="3339" width="4.28515625" style="4" customWidth="1"/>
    <col min="3340" max="3340" width="1.7109375" style="4" customWidth="1"/>
    <col min="3341" max="3341" width="6.7109375" style="4" customWidth="1"/>
    <col min="3342" max="3342" width="14.7109375" style="4" customWidth="1"/>
    <col min="3343" max="3343" width="12.7109375" style="4" customWidth="1"/>
    <col min="3344" max="3344" width="14.7109375" style="4" customWidth="1"/>
    <col min="3345" max="3345" width="12.7109375" style="4" customWidth="1"/>
    <col min="3346" max="3346" width="14.7109375" style="4" customWidth="1"/>
    <col min="3347" max="3348" width="12.7109375" style="4" customWidth="1"/>
    <col min="3349" max="3349" width="14.7109375" style="4" customWidth="1"/>
    <col min="3350" max="3351" width="12.7109375" style="4" customWidth="1"/>
    <col min="3352" max="3356" width="0" style="4" hidden="1" customWidth="1"/>
    <col min="3357" max="3357" width="43.140625" style="4" customWidth="1"/>
    <col min="3358" max="3358" width="30.28515625" style="4" customWidth="1"/>
    <col min="3359" max="3359" width="31.28515625" style="4" customWidth="1"/>
    <col min="3360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7.7109375" style="4" customWidth="1"/>
    <col min="3590" max="3590" width="3.7109375" style="4" customWidth="1"/>
    <col min="3591" max="3591" width="14.7109375" style="4" customWidth="1"/>
    <col min="3592" max="3592" width="4.28515625" style="4" customWidth="1"/>
    <col min="3593" max="3593" width="1.7109375" style="4" customWidth="1"/>
    <col min="3594" max="3594" width="6.7109375" style="4" customWidth="1"/>
    <col min="3595" max="3595" width="4.28515625" style="4" customWidth="1"/>
    <col min="3596" max="3596" width="1.7109375" style="4" customWidth="1"/>
    <col min="3597" max="3597" width="6.7109375" style="4" customWidth="1"/>
    <col min="3598" max="3598" width="14.7109375" style="4" customWidth="1"/>
    <col min="3599" max="3599" width="12.7109375" style="4" customWidth="1"/>
    <col min="3600" max="3600" width="14.7109375" style="4" customWidth="1"/>
    <col min="3601" max="3601" width="12.7109375" style="4" customWidth="1"/>
    <col min="3602" max="3602" width="14.7109375" style="4" customWidth="1"/>
    <col min="3603" max="3604" width="12.7109375" style="4" customWidth="1"/>
    <col min="3605" max="3605" width="14.7109375" style="4" customWidth="1"/>
    <col min="3606" max="3607" width="12.7109375" style="4" customWidth="1"/>
    <col min="3608" max="3612" width="0" style="4" hidden="1" customWidth="1"/>
    <col min="3613" max="3613" width="43.140625" style="4" customWidth="1"/>
    <col min="3614" max="3614" width="30.28515625" style="4" customWidth="1"/>
    <col min="3615" max="3615" width="31.28515625" style="4" customWidth="1"/>
    <col min="3616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7.7109375" style="4" customWidth="1"/>
    <col min="3846" max="3846" width="3.7109375" style="4" customWidth="1"/>
    <col min="3847" max="3847" width="14.7109375" style="4" customWidth="1"/>
    <col min="3848" max="3848" width="4.28515625" style="4" customWidth="1"/>
    <col min="3849" max="3849" width="1.7109375" style="4" customWidth="1"/>
    <col min="3850" max="3850" width="6.7109375" style="4" customWidth="1"/>
    <col min="3851" max="3851" width="4.28515625" style="4" customWidth="1"/>
    <col min="3852" max="3852" width="1.7109375" style="4" customWidth="1"/>
    <col min="3853" max="3853" width="6.7109375" style="4" customWidth="1"/>
    <col min="3854" max="3854" width="14.7109375" style="4" customWidth="1"/>
    <col min="3855" max="3855" width="12.7109375" style="4" customWidth="1"/>
    <col min="3856" max="3856" width="14.7109375" style="4" customWidth="1"/>
    <col min="3857" max="3857" width="12.7109375" style="4" customWidth="1"/>
    <col min="3858" max="3858" width="14.7109375" style="4" customWidth="1"/>
    <col min="3859" max="3860" width="12.7109375" style="4" customWidth="1"/>
    <col min="3861" max="3861" width="14.7109375" style="4" customWidth="1"/>
    <col min="3862" max="3863" width="12.7109375" style="4" customWidth="1"/>
    <col min="3864" max="3868" width="0" style="4" hidden="1" customWidth="1"/>
    <col min="3869" max="3869" width="43.140625" style="4" customWidth="1"/>
    <col min="3870" max="3870" width="30.28515625" style="4" customWidth="1"/>
    <col min="3871" max="3871" width="31.28515625" style="4" customWidth="1"/>
    <col min="3872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7.7109375" style="4" customWidth="1"/>
    <col min="4102" max="4102" width="3.7109375" style="4" customWidth="1"/>
    <col min="4103" max="4103" width="14.7109375" style="4" customWidth="1"/>
    <col min="4104" max="4104" width="4.28515625" style="4" customWidth="1"/>
    <col min="4105" max="4105" width="1.7109375" style="4" customWidth="1"/>
    <col min="4106" max="4106" width="6.7109375" style="4" customWidth="1"/>
    <col min="4107" max="4107" width="4.28515625" style="4" customWidth="1"/>
    <col min="4108" max="4108" width="1.7109375" style="4" customWidth="1"/>
    <col min="4109" max="4109" width="6.7109375" style="4" customWidth="1"/>
    <col min="4110" max="4110" width="14.7109375" style="4" customWidth="1"/>
    <col min="4111" max="4111" width="12.7109375" style="4" customWidth="1"/>
    <col min="4112" max="4112" width="14.7109375" style="4" customWidth="1"/>
    <col min="4113" max="4113" width="12.7109375" style="4" customWidth="1"/>
    <col min="4114" max="4114" width="14.7109375" style="4" customWidth="1"/>
    <col min="4115" max="4116" width="12.7109375" style="4" customWidth="1"/>
    <col min="4117" max="4117" width="14.7109375" style="4" customWidth="1"/>
    <col min="4118" max="4119" width="12.7109375" style="4" customWidth="1"/>
    <col min="4120" max="4124" width="0" style="4" hidden="1" customWidth="1"/>
    <col min="4125" max="4125" width="43.140625" style="4" customWidth="1"/>
    <col min="4126" max="4126" width="30.28515625" style="4" customWidth="1"/>
    <col min="4127" max="4127" width="31.28515625" style="4" customWidth="1"/>
    <col min="4128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7.7109375" style="4" customWidth="1"/>
    <col min="4358" max="4358" width="3.7109375" style="4" customWidth="1"/>
    <col min="4359" max="4359" width="14.7109375" style="4" customWidth="1"/>
    <col min="4360" max="4360" width="4.28515625" style="4" customWidth="1"/>
    <col min="4361" max="4361" width="1.7109375" style="4" customWidth="1"/>
    <col min="4362" max="4362" width="6.7109375" style="4" customWidth="1"/>
    <col min="4363" max="4363" width="4.28515625" style="4" customWidth="1"/>
    <col min="4364" max="4364" width="1.7109375" style="4" customWidth="1"/>
    <col min="4365" max="4365" width="6.7109375" style="4" customWidth="1"/>
    <col min="4366" max="4366" width="14.7109375" style="4" customWidth="1"/>
    <col min="4367" max="4367" width="12.7109375" style="4" customWidth="1"/>
    <col min="4368" max="4368" width="14.7109375" style="4" customWidth="1"/>
    <col min="4369" max="4369" width="12.7109375" style="4" customWidth="1"/>
    <col min="4370" max="4370" width="14.7109375" style="4" customWidth="1"/>
    <col min="4371" max="4372" width="12.7109375" style="4" customWidth="1"/>
    <col min="4373" max="4373" width="14.7109375" style="4" customWidth="1"/>
    <col min="4374" max="4375" width="12.7109375" style="4" customWidth="1"/>
    <col min="4376" max="4380" width="0" style="4" hidden="1" customWidth="1"/>
    <col min="4381" max="4381" width="43.140625" style="4" customWidth="1"/>
    <col min="4382" max="4382" width="30.28515625" style="4" customWidth="1"/>
    <col min="4383" max="4383" width="31.28515625" style="4" customWidth="1"/>
    <col min="4384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7.7109375" style="4" customWidth="1"/>
    <col min="4614" max="4614" width="3.7109375" style="4" customWidth="1"/>
    <col min="4615" max="4615" width="14.7109375" style="4" customWidth="1"/>
    <col min="4616" max="4616" width="4.28515625" style="4" customWidth="1"/>
    <col min="4617" max="4617" width="1.7109375" style="4" customWidth="1"/>
    <col min="4618" max="4618" width="6.7109375" style="4" customWidth="1"/>
    <col min="4619" max="4619" width="4.28515625" style="4" customWidth="1"/>
    <col min="4620" max="4620" width="1.7109375" style="4" customWidth="1"/>
    <col min="4621" max="4621" width="6.7109375" style="4" customWidth="1"/>
    <col min="4622" max="4622" width="14.7109375" style="4" customWidth="1"/>
    <col min="4623" max="4623" width="12.7109375" style="4" customWidth="1"/>
    <col min="4624" max="4624" width="14.7109375" style="4" customWidth="1"/>
    <col min="4625" max="4625" width="12.7109375" style="4" customWidth="1"/>
    <col min="4626" max="4626" width="14.7109375" style="4" customWidth="1"/>
    <col min="4627" max="4628" width="12.7109375" style="4" customWidth="1"/>
    <col min="4629" max="4629" width="14.7109375" style="4" customWidth="1"/>
    <col min="4630" max="4631" width="12.7109375" style="4" customWidth="1"/>
    <col min="4632" max="4636" width="0" style="4" hidden="1" customWidth="1"/>
    <col min="4637" max="4637" width="43.140625" style="4" customWidth="1"/>
    <col min="4638" max="4638" width="30.28515625" style="4" customWidth="1"/>
    <col min="4639" max="4639" width="31.28515625" style="4" customWidth="1"/>
    <col min="4640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7.7109375" style="4" customWidth="1"/>
    <col min="4870" max="4870" width="3.7109375" style="4" customWidth="1"/>
    <col min="4871" max="4871" width="14.7109375" style="4" customWidth="1"/>
    <col min="4872" max="4872" width="4.28515625" style="4" customWidth="1"/>
    <col min="4873" max="4873" width="1.7109375" style="4" customWidth="1"/>
    <col min="4874" max="4874" width="6.7109375" style="4" customWidth="1"/>
    <col min="4875" max="4875" width="4.28515625" style="4" customWidth="1"/>
    <col min="4876" max="4876" width="1.7109375" style="4" customWidth="1"/>
    <col min="4877" max="4877" width="6.7109375" style="4" customWidth="1"/>
    <col min="4878" max="4878" width="14.7109375" style="4" customWidth="1"/>
    <col min="4879" max="4879" width="12.7109375" style="4" customWidth="1"/>
    <col min="4880" max="4880" width="14.7109375" style="4" customWidth="1"/>
    <col min="4881" max="4881" width="12.7109375" style="4" customWidth="1"/>
    <col min="4882" max="4882" width="14.7109375" style="4" customWidth="1"/>
    <col min="4883" max="4884" width="12.7109375" style="4" customWidth="1"/>
    <col min="4885" max="4885" width="14.7109375" style="4" customWidth="1"/>
    <col min="4886" max="4887" width="12.7109375" style="4" customWidth="1"/>
    <col min="4888" max="4892" width="0" style="4" hidden="1" customWidth="1"/>
    <col min="4893" max="4893" width="43.140625" style="4" customWidth="1"/>
    <col min="4894" max="4894" width="30.28515625" style="4" customWidth="1"/>
    <col min="4895" max="4895" width="31.28515625" style="4" customWidth="1"/>
    <col min="4896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7.7109375" style="4" customWidth="1"/>
    <col min="5126" max="5126" width="3.7109375" style="4" customWidth="1"/>
    <col min="5127" max="5127" width="14.7109375" style="4" customWidth="1"/>
    <col min="5128" max="5128" width="4.28515625" style="4" customWidth="1"/>
    <col min="5129" max="5129" width="1.7109375" style="4" customWidth="1"/>
    <col min="5130" max="5130" width="6.7109375" style="4" customWidth="1"/>
    <col min="5131" max="5131" width="4.28515625" style="4" customWidth="1"/>
    <col min="5132" max="5132" width="1.7109375" style="4" customWidth="1"/>
    <col min="5133" max="5133" width="6.7109375" style="4" customWidth="1"/>
    <col min="5134" max="5134" width="14.7109375" style="4" customWidth="1"/>
    <col min="5135" max="5135" width="12.7109375" style="4" customWidth="1"/>
    <col min="5136" max="5136" width="14.7109375" style="4" customWidth="1"/>
    <col min="5137" max="5137" width="12.7109375" style="4" customWidth="1"/>
    <col min="5138" max="5138" width="14.7109375" style="4" customWidth="1"/>
    <col min="5139" max="5140" width="12.7109375" style="4" customWidth="1"/>
    <col min="5141" max="5141" width="14.7109375" style="4" customWidth="1"/>
    <col min="5142" max="5143" width="12.7109375" style="4" customWidth="1"/>
    <col min="5144" max="5148" width="0" style="4" hidden="1" customWidth="1"/>
    <col min="5149" max="5149" width="43.140625" style="4" customWidth="1"/>
    <col min="5150" max="5150" width="30.28515625" style="4" customWidth="1"/>
    <col min="5151" max="5151" width="31.28515625" style="4" customWidth="1"/>
    <col min="5152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7.7109375" style="4" customWidth="1"/>
    <col min="5382" max="5382" width="3.7109375" style="4" customWidth="1"/>
    <col min="5383" max="5383" width="14.7109375" style="4" customWidth="1"/>
    <col min="5384" max="5384" width="4.28515625" style="4" customWidth="1"/>
    <col min="5385" max="5385" width="1.7109375" style="4" customWidth="1"/>
    <col min="5386" max="5386" width="6.7109375" style="4" customWidth="1"/>
    <col min="5387" max="5387" width="4.28515625" style="4" customWidth="1"/>
    <col min="5388" max="5388" width="1.7109375" style="4" customWidth="1"/>
    <col min="5389" max="5389" width="6.7109375" style="4" customWidth="1"/>
    <col min="5390" max="5390" width="14.7109375" style="4" customWidth="1"/>
    <col min="5391" max="5391" width="12.7109375" style="4" customWidth="1"/>
    <col min="5392" max="5392" width="14.7109375" style="4" customWidth="1"/>
    <col min="5393" max="5393" width="12.7109375" style="4" customWidth="1"/>
    <col min="5394" max="5394" width="14.7109375" style="4" customWidth="1"/>
    <col min="5395" max="5396" width="12.7109375" style="4" customWidth="1"/>
    <col min="5397" max="5397" width="14.7109375" style="4" customWidth="1"/>
    <col min="5398" max="5399" width="12.7109375" style="4" customWidth="1"/>
    <col min="5400" max="5404" width="0" style="4" hidden="1" customWidth="1"/>
    <col min="5405" max="5405" width="43.140625" style="4" customWidth="1"/>
    <col min="5406" max="5406" width="30.28515625" style="4" customWidth="1"/>
    <col min="5407" max="5407" width="31.28515625" style="4" customWidth="1"/>
    <col min="5408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7.7109375" style="4" customWidth="1"/>
    <col min="5638" max="5638" width="3.7109375" style="4" customWidth="1"/>
    <col min="5639" max="5639" width="14.7109375" style="4" customWidth="1"/>
    <col min="5640" max="5640" width="4.28515625" style="4" customWidth="1"/>
    <col min="5641" max="5641" width="1.7109375" style="4" customWidth="1"/>
    <col min="5642" max="5642" width="6.7109375" style="4" customWidth="1"/>
    <col min="5643" max="5643" width="4.28515625" style="4" customWidth="1"/>
    <col min="5644" max="5644" width="1.7109375" style="4" customWidth="1"/>
    <col min="5645" max="5645" width="6.7109375" style="4" customWidth="1"/>
    <col min="5646" max="5646" width="14.7109375" style="4" customWidth="1"/>
    <col min="5647" max="5647" width="12.7109375" style="4" customWidth="1"/>
    <col min="5648" max="5648" width="14.7109375" style="4" customWidth="1"/>
    <col min="5649" max="5649" width="12.7109375" style="4" customWidth="1"/>
    <col min="5650" max="5650" width="14.7109375" style="4" customWidth="1"/>
    <col min="5651" max="5652" width="12.7109375" style="4" customWidth="1"/>
    <col min="5653" max="5653" width="14.7109375" style="4" customWidth="1"/>
    <col min="5654" max="5655" width="12.7109375" style="4" customWidth="1"/>
    <col min="5656" max="5660" width="0" style="4" hidden="1" customWidth="1"/>
    <col min="5661" max="5661" width="43.140625" style="4" customWidth="1"/>
    <col min="5662" max="5662" width="30.28515625" style="4" customWidth="1"/>
    <col min="5663" max="5663" width="31.28515625" style="4" customWidth="1"/>
    <col min="5664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7.7109375" style="4" customWidth="1"/>
    <col min="5894" max="5894" width="3.7109375" style="4" customWidth="1"/>
    <col min="5895" max="5895" width="14.7109375" style="4" customWidth="1"/>
    <col min="5896" max="5896" width="4.28515625" style="4" customWidth="1"/>
    <col min="5897" max="5897" width="1.7109375" style="4" customWidth="1"/>
    <col min="5898" max="5898" width="6.7109375" style="4" customWidth="1"/>
    <col min="5899" max="5899" width="4.28515625" style="4" customWidth="1"/>
    <col min="5900" max="5900" width="1.7109375" style="4" customWidth="1"/>
    <col min="5901" max="5901" width="6.7109375" style="4" customWidth="1"/>
    <col min="5902" max="5902" width="14.7109375" style="4" customWidth="1"/>
    <col min="5903" max="5903" width="12.7109375" style="4" customWidth="1"/>
    <col min="5904" max="5904" width="14.7109375" style="4" customWidth="1"/>
    <col min="5905" max="5905" width="12.7109375" style="4" customWidth="1"/>
    <col min="5906" max="5906" width="14.7109375" style="4" customWidth="1"/>
    <col min="5907" max="5908" width="12.7109375" style="4" customWidth="1"/>
    <col min="5909" max="5909" width="14.7109375" style="4" customWidth="1"/>
    <col min="5910" max="5911" width="12.7109375" style="4" customWidth="1"/>
    <col min="5912" max="5916" width="0" style="4" hidden="1" customWidth="1"/>
    <col min="5917" max="5917" width="43.140625" style="4" customWidth="1"/>
    <col min="5918" max="5918" width="30.28515625" style="4" customWidth="1"/>
    <col min="5919" max="5919" width="31.28515625" style="4" customWidth="1"/>
    <col min="5920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7.7109375" style="4" customWidth="1"/>
    <col min="6150" max="6150" width="3.7109375" style="4" customWidth="1"/>
    <col min="6151" max="6151" width="14.7109375" style="4" customWidth="1"/>
    <col min="6152" max="6152" width="4.28515625" style="4" customWidth="1"/>
    <col min="6153" max="6153" width="1.7109375" style="4" customWidth="1"/>
    <col min="6154" max="6154" width="6.7109375" style="4" customWidth="1"/>
    <col min="6155" max="6155" width="4.28515625" style="4" customWidth="1"/>
    <col min="6156" max="6156" width="1.7109375" style="4" customWidth="1"/>
    <col min="6157" max="6157" width="6.7109375" style="4" customWidth="1"/>
    <col min="6158" max="6158" width="14.7109375" style="4" customWidth="1"/>
    <col min="6159" max="6159" width="12.7109375" style="4" customWidth="1"/>
    <col min="6160" max="6160" width="14.7109375" style="4" customWidth="1"/>
    <col min="6161" max="6161" width="12.7109375" style="4" customWidth="1"/>
    <col min="6162" max="6162" width="14.7109375" style="4" customWidth="1"/>
    <col min="6163" max="6164" width="12.7109375" style="4" customWidth="1"/>
    <col min="6165" max="6165" width="14.7109375" style="4" customWidth="1"/>
    <col min="6166" max="6167" width="12.7109375" style="4" customWidth="1"/>
    <col min="6168" max="6172" width="0" style="4" hidden="1" customWidth="1"/>
    <col min="6173" max="6173" width="43.140625" style="4" customWidth="1"/>
    <col min="6174" max="6174" width="30.28515625" style="4" customWidth="1"/>
    <col min="6175" max="6175" width="31.28515625" style="4" customWidth="1"/>
    <col min="6176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7.7109375" style="4" customWidth="1"/>
    <col min="6406" max="6406" width="3.7109375" style="4" customWidth="1"/>
    <col min="6407" max="6407" width="14.7109375" style="4" customWidth="1"/>
    <col min="6408" max="6408" width="4.28515625" style="4" customWidth="1"/>
    <col min="6409" max="6409" width="1.7109375" style="4" customWidth="1"/>
    <col min="6410" max="6410" width="6.7109375" style="4" customWidth="1"/>
    <col min="6411" max="6411" width="4.28515625" style="4" customWidth="1"/>
    <col min="6412" max="6412" width="1.7109375" style="4" customWidth="1"/>
    <col min="6413" max="6413" width="6.7109375" style="4" customWidth="1"/>
    <col min="6414" max="6414" width="14.7109375" style="4" customWidth="1"/>
    <col min="6415" max="6415" width="12.7109375" style="4" customWidth="1"/>
    <col min="6416" max="6416" width="14.7109375" style="4" customWidth="1"/>
    <col min="6417" max="6417" width="12.7109375" style="4" customWidth="1"/>
    <col min="6418" max="6418" width="14.7109375" style="4" customWidth="1"/>
    <col min="6419" max="6420" width="12.7109375" style="4" customWidth="1"/>
    <col min="6421" max="6421" width="14.7109375" style="4" customWidth="1"/>
    <col min="6422" max="6423" width="12.7109375" style="4" customWidth="1"/>
    <col min="6424" max="6428" width="0" style="4" hidden="1" customWidth="1"/>
    <col min="6429" max="6429" width="43.140625" style="4" customWidth="1"/>
    <col min="6430" max="6430" width="30.28515625" style="4" customWidth="1"/>
    <col min="6431" max="6431" width="31.28515625" style="4" customWidth="1"/>
    <col min="6432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7.7109375" style="4" customWidth="1"/>
    <col min="6662" max="6662" width="3.7109375" style="4" customWidth="1"/>
    <col min="6663" max="6663" width="14.7109375" style="4" customWidth="1"/>
    <col min="6664" max="6664" width="4.28515625" style="4" customWidth="1"/>
    <col min="6665" max="6665" width="1.7109375" style="4" customWidth="1"/>
    <col min="6666" max="6666" width="6.7109375" style="4" customWidth="1"/>
    <col min="6667" max="6667" width="4.28515625" style="4" customWidth="1"/>
    <col min="6668" max="6668" width="1.7109375" style="4" customWidth="1"/>
    <col min="6669" max="6669" width="6.7109375" style="4" customWidth="1"/>
    <col min="6670" max="6670" width="14.7109375" style="4" customWidth="1"/>
    <col min="6671" max="6671" width="12.7109375" style="4" customWidth="1"/>
    <col min="6672" max="6672" width="14.7109375" style="4" customWidth="1"/>
    <col min="6673" max="6673" width="12.7109375" style="4" customWidth="1"/>
    <col min="6674" max="6674" width="14.7109375" style="4" customWidth="1"/>
    <col min="6675" max="6676" width="12.7109375" style="4" customWidth="1"/>
    <col min="6677" max="6677" width="14.7109375" style="4" customWidth="1"/>
    <col min="6678" max="6679" width="12.7109375" style="4" customWidth="1"/>
    <col min="6680" max="6684" width="0" style="4" hidden="1" customWidth="1"/>
    <col min="6685" max="6685" width="43.140625" style="4" customWidth="1"/>
    <col min="6686" max="6686" width="30.28515625" style="4" customWidth="1"/>
    <col min="6687" max="6687" width="31.28515625" style="4" customWidth="1"/>
    <col min="6688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7.7109375" style="4" customWidth="1"/>
    <col min="6918" max="6918" width="3.7109375" style="4" customWidth="1"/>
    <col min="6919" max="6919" width="14.7109375" style="4" customWidth="1"/>
    <col min="6920" max="6920" width="4.28515625" style="4" customWidth="1"/>
    <col min="6921" max="6921" width="1.7109375" style="4" customWidth="1"/>
    <col min="6922" max="6922" width="6.7109375" style="4" customWidth="1"/>
    <col min="6923" max="6923" width="4.28515625" style="4" customWidth="1"/>
    <col min="6924" max="6924" width="1.7109375" style="4" customWidth="1"/>
    <col min="6925" max="6925" width="6.7109375" style="4" customWidth="1"/>
    <col min="6926" max="6926" width="14.7109375" style="4" customWidth="1"/>
    <col min="6927" max="6927" width="12.7109375" style="4" customWidth="1"/>
    <col min="6928" max="6928" width="14.7109375" style="4" customWidth="1"/>
    <col min="6929" max="6929" width="12.7109375" style="4" customWidth="1"/>
    <col min="6930" max="6930" width="14.7109375" style="4" customWidth="1"/>
    <col min="6931" max="6932" width="12.7109375" style="4" customWidth="1"/>
    <col min="6933" max="6933" width="14.7109375" style="4" customWidth="1"/>
    <col min="6934" max="6935" width="12.7109375" style="4" customWidth="1"/>
    <col min="6936" max="6940" width="0" style="4" hidden="1" customWidth="1"/>
    <col min="6941" max="6941" width="43.140625" style="4" customWidth="1"/>
    <col min="6942" max="6942" width="30.28515625" style="4" customWidth="1"/>
    <col min="6943" max="6943" width="31.28515625" style="4" customWidth="1"/>
    <col min="6944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7.7109375" style="4" customWidth="1"/>
    <col min="7174" max="7174" width="3.7109375" style="4" customWidth="1"/>
    <col min="7175" max="7175" width="14.7109375" style="4" customWidth="1"/>
    <col min="7176" max="7176" width="4.28515625" style="4" customWidth="1"/>
    <col min="7177" max="7177" width="1.7109375" style="4" customWidth="1"/>
    <col min="7178" max="7178" width="6.7109375" style="4" customWidth="1"/>
    <col min="7179" max="7179" width="4.28515625" style="4" customWidth="1"/>
    <col min="7180" max="7180" width="1.7109375" style="4" customWidth="1"/>
    <col min="7181" max="7181" width="6.7109375" style="4" customWidth="1"/>
    <col min="7182" max="7182" width="14.7109375" style="4" customWidth="1"/>
    <col min="7183" max="7183" width="12.7109375" style="4" customWidth="1"/>
    <col min="7184" max="7184" width="14.7109375" style="4" customWidth="1"/>
    <col min="7185" max="7185" width="12.7109375" style="4" customWidth="1"/>
    <col min="7186" max="7186" width="14.7109375" style="4" customWidth="1"/>
    <col min="7187" max="7188" width="12.7109375" style="4" customWidth="1"/>
    <col min="7189" max="7189" width="14.7109375" style="4" customWidth="1"/>
    <col min="7190" max="7191" width="12.7109375" style="4" customWidth="1"/>
    <col min="7192" max="7196" width="0" style="4" hidden="1" customWidth="1"/>
    <col min="7197" max="7197" width="43.140625" style="4" customWidth="1"/>
    <col min="7198" max="7198" width="30.28515625" style="4" customWidth="1"/>
    <col min="7199" max="7199" width="31.28515625" style="4" customWidth="1"/>
    <col min="7200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7.7109375" style="4" customWidth="1"/>
    <col min="7430" max="7430" width="3.7109375" style="4" customWidth="1"/>
    <col min="7431" max="7431" width="14.7109375" style="4" customWidth="1"/>
    <col min="7432" max="7432" width="4.28515625" style="4" customWidth="1"/>
    <col min="7433" max="7433" width="1.7109375" style="4" customWidth="1"/>
    <col min="7434" max="7434" width="6.7109375" style="4" customWidth="1"/>
    <col min="7435" max="7435" width="4.28515625" style="4" customWidth="1"/>
    <col min="7436" max="7436" width="1.7109375" style="4" customWidth="1"/>
    <col min="7437" max="7437" width="6.7109375" style="4" customWidth="1"/>
    <col min="7438" max="7438" width="14.7109375" style="4" customWidth="1"/>
    <col min="7439" max="7439" width="12.7109375" style="4" customWidth="1"/>
    <col min="7440" max="7440" width="14.7109375" style="4" customWidth="1"/>
    <col min="7441" max="7441" width="12.7109375" style="4" customWidth="1"/>
    <col min="7442" max="7442" width="14.7109375" style="4" customWidth="1"/>
    <col min="7443" max="7444" width="12.7109375" style="4" customWidth="1"/>
    <col min="7445" max="7445" width="14.7109375" style="4" customWidth="1"/>
    <col min="7446" max="7447" width="12.7109375" style="4" customWidth="1"/>
    <col min="7448" max="7452" width="0" style="4" hidden="1" customWidth="1"/>
    <col min="7453" max="7453" width="43.140625" style="4" customWidth="1"/>
    <col min="7454" max="7454" width="30.28515625" style="4" customWidth="1"/>
    <col min="7455" max="7455" width="31.28515625" style="4" customWidth="1"/>
    <col min="7456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7.7109375" style="4" customWidth="1"/>
    <col min="7686" max="7686" width="3.7109375" style="4" customWidth="1"/>
    <col min="7687" max="7687" width="14.7109375" style="4" customWidth="1"/>
    <col min="7688" max="7688" width="4.28515625" style="4" customWidth="1"/>
    <col min="7689" max="7689" width="1.7109375" style="4" customWidth="1"/>
    <col min="7690" max="7690" width="6.7109375" style="4" customWidth="1"/>
    <col min="7691" max="7691" width="4.28515625" style="4" customWidth="1"/>
    <col min="7692" max="7692" width="1.7109375" style="4" customWidth="1"/>
    <col min="7693" max="7693" width="6.7109375" style="4" customWidth="1"/>
    <col min="7694" max="7694" width="14.7109375" style="4" customWidth="1"/>
    <col min="7695" max="7695" width="12.7109375" style="4" customWidth="1"/>
    <col min="7696" max="7696" width="14.7109375" style="4" customWidth="1"/>
    <col min="7697" max="7697" width="12.7109375" style="4" customWidth="1"/>
    <col min="7698" max="7698" width="14.7109375" style="4" customWidth="1"/>
    <col min="7699" max="7700" width="12.7109375" style="4" customWidth="1"/>
    <col min="7701" max="7701" width="14.7109375" style="4" customWidth="1"/>
    <col min="7702" max="7703" width="12.7109375" style="4" customWidth="1"/>
    <col min="7704" max="7708" width="0" style="4" hidden="1" customWidth="1"/>
    <col min="7709" max="7709" width="43.140625" style="4" customWidth="1"/>
    <col min="7710" max="7710" width="30.28515625" style="4" customWidth="1"/>
    <col min="7711" max="7711" width="31.28515625" style="4" customWidth="1"/>
    <col min="7712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7.7109375" style="4" customWidth="1"/>
    <col min="7942" max="7942" width="3.7109375" style="4" customWidth="1"/>
    <col min="7943" max="7943" width="14.7109375" style="4" customWidth="1"/>
    <col min="7944" max="7944" width="4.28515625" style="4" customWidth="1"/>
    <col min="7945" max="7945" width="1.7109375" style="4" customWidth="1"/>
    <col min="7946" max="7946" width="6.7109375" style="4" customWidth="1"/>
    <col min="7947" max="7947" width="4.28515625" style="4" customWidth="1"/>
    <col min="7948" max="7948" width="1.7109375" style="4" customWidth="1"/>
    <col min="7949" max="7949" width="6.7109375" style="4" customWidth="1"/>
    <col min="7950" max="7950" width="14.7109375" style="4" customWidth="1"/>
    <col min="7951" max="7951" width="12.7109375" style="4" customWidth="1"/>
    <col min="7952" max="7952" width="14.7109375" style="4" customWidth="1"/>
    <col min="7953" max="7953" width="12.7109375" style="4" customWidth="1"/>
    <col min="7954" max="7954" width="14.7109375" style="4" customWidth="1"/>
    <col min="7955" max="7956" width="12.7109375" style="4" customWidth="1"/>
    <col min="7957" max="7957" width="14.7109375" style="4" customWidth="1"/>
    <col min="7958" max="7959" width="12.7109375" style="4" customWidth="1"/>
    <col min="7960" max="7964" width="0" style="4" hidden="1" customWidth="1"/>
    <col min="7965" max="7965" width="43.140625" style="4" customWidth="1"/>
    <col min="7966" max="7966" width="30.28515625" style="4" customWidth="1"/>
    <col min="7967" max="7967" width="31.28515625" style="4" customWidth="1"/>
    <col min="7968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7.7109375" style="4" customWidth="1"/>
    <col min="8198" max="8198" width="3.7109375" style="4" customWidth="1"/>
    <col min="8199" max="8199" width="14.7109375" style="4" customWidth="1"/>
    <col min="8200" max="8200" width="4.28515625" style="4" customWidth="1"/>
    <col min="8201" max="8201" width="1.7109375" style="4" customWidth="1"/>
    <col min="8202" max="8202" width="6.7109375" style="4" customWidth="1"/>
    <col min="8203" max="8203" width="4.28515625" style="4" customWidth="1"/>
    <col min="8204" max="8204" width="1.7109375" style="4" customWidth="1"/>
    <col min="8205" max="8205" width="6.7109375" style="4" customWidth="1"/>
    <col min="8206" max="8206" width="14.7109375" style="4" customWidth="1"/>
    <col min="8207" max="8207" width="12.7109375" style="4" customWidth="1"/>
    <col min="8208" max="8208" width="14.7109375" style="4" customWidth="1"/>
    <col min="8209" max="8209" width="12.7109375" style="4" customWidth="1"/>
    <col min="8210" max="8210" width="14.7109375" style="4" customWidth="1"/>
    <col min="8211" max="8212" width="12.7109375" style="4" customWidth="1"/>
    <col min="8213" max="8213" width="14.7109375" style="4" customWidth="1"/>
    <col min="8214" max="8215" width="12.7109375" style="4" customWidth="1"/>
    <col min="8216" max="8220" width="0" style="4" hidden="1" customWidth="1"/>
    <col min="8221" max="8221" width="43.140625" style="4" customWidth="1"/>
    <col min="8222" max="8222" width="30.28515625" style="4" customWidth="1"/>
    <col min="8223" max="8223" width="31.28515625" style="4" customWidth="1"/>
    <col min="8224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7.7109375" style="4" customWidth="1"/>
    <col min="8454" max="8454" width="3.7109375" style="4" customWidth="1"/>
    <col min="8455" max="8455" width="14.7109375" style="4" customWidth="1"/>
    <col min="8456" max="8456" width="4.28515625" style="4" customWidth="1"/>
    <col min="8457" max="8457" width="1.7109375" style="4" customWidth="1"/>
    <col min="8458" max="8458" width="6.7109375" style="4" customWidth="1"/>
    <col min="8459" max="8459" width="4.28515625" style="4" customWidth="1"/>
    <col min="8460" max="8460" width="1.7109375" style="4" customWidth="1"/>
    <col min="8461" max="8461" width="6.7109375" style="4" customWidth="1"/>
    <col min="8462" max="8462" width="14.7109375" style="4" customWidth="1"/>
    <col min="8463" max="8463" width="12.7109375" style="4" customWidth="1"/>
    <col min="8464" max="8464" width="14.7109375" style="4" customWidth="1"/>
    <col min="8465" max="8465" width="12.7109375" style="4" customWidth="1"/>
    <col min="8466" max="8466" width="14.7109375" style="4" customWidth="1"/>
    <col min="8467" max="8468" width="12.7109375" style="4" customWidth="1"/>
    <col min="8469" max="8469" width="14.7109375" style="4" customWidth="1"/>
    <col min="8470" max="8471" width="12.7109375" style="4" customWidth="1"/>
    <col min="8472" max="8476" width="0" style="4" hidden="1" customWidth="1"/>
    <col min="8477" max="8477" width="43.140625" style="4" customWidth="1"/>
    <col min="8478" max="8478" width="30.28515625" style="4" customWidth="1"/>
    <col min="8479" max="8479" width="31.28515625" style="4" customWidth="1"/>
    <col min="8480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7.7109375" style="4" customWidth="1"/>
    <col min="8710" max="8710" width="3.7109375" style="4" customWidth="1"/>
    <col min="8711" max="8711" width="14.7109375" style="4" customWidth="1"/>
    <col min="8712" max="8712" width="4.28515625" style="4" customWidth="1"/>
    <col min="8713" max="8713" width="1.7109375" style="4" customWidth="1"/>
    <col min="8714" max="8714" width="6.7109375" style="4" customWidth="1"/>
    <col min="8715" max="8715" width="4.28515625" style="4" customWidth="1"/>
    <col min="8716" max="8716" width="1.7109375" style="4" customWidth="1"/>
    <col min="8717" max="8717" width="6.7109375" style="4" customWidth="1"/>
    <col min="8718" max="8718" width="14.7109375" style="4" customWidth="1"/>
    <col min="8719" max="8719" width="12.7109375" style="4" customWidth="1"/>
    <col min="8720" max="8720" width="14.7109375" style="4" customWidth="1"/>
    <col min="8721" max="8721" width="12.7109375" style="4" customWidth="1"/>
    <col min="8722" max="8722" width="14.7109375" style="4" customWidth="1"/>
    <col min="8723" max="8724" width="12.7109375" style="4" customWidth="1"/>
    <col min="8725" max="8725" width="14.7109375" style="4" customWidth="1"/>
    <col min="8726" max="8727" width="12.7109375" style="4" customWidth="1"/>
    <col min="8728" max="8732" width="0" style="4" hidden="1" customWidth="1"/>
    <col min="8733" max="8733" width="43.140625" style="4" customWidth="1"/>
    <col min="8734" max="8734" width="30.28515625" style="4" customWidth="1"/>
    <col min="8735" max="8735" width="31.28515625" style="4" customWidth="1"/>
    <col min="8736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7.7109375" style="4" customWidth="1"/>
    <col min="8966" max="8966" width="3.7109375" style="4" customWidth="1"/>
    <col min="8967" max="8967" width="14.7109375" style="4" customWidth="1"/>
    <col min="8968" max="8968" width="4.28515625" style="4" customWidth="1"/>
    <col min="8969" max="8969" width="1.7109375" style="4" customWidth="1"/>
    <col min="8970" max="8970" width="6.7109375" style="4" customWidth="1"/>
    <col min="8971" max="8971" width="4.28515625" style="4" customWidth="1"/>
    <col min="8972" max="8972" width="1.7109375" style="4" customWidth="1"/>
    <col min="8973" max="8973" width="6.7109375" style="4" customWidth="1"/>
    <col min="8974" max="8974" width="14.7109375" style="4" customWidth="1"/>
    <col min="8975" max="8975" width="12.7109375" style="4" customWidth="1"/>
    <col min="8976" max="8976" width="14.7109375" style="4" customWidth="1"/>
    <col min="8977" max="8977" width="12.7109375" style="4" customWidth="1"/>
    <col min="8978" max="8978" width="14.7109375" style="4" customWidth="1"/>
    <col min="8979" max="8980" width="12.7109375" style="4" customWidth="1"/>
    <col min="8981" max="8981" width="14.7109375" style="4" customWidth="1"/>
    <col min="8982" max="8983" width="12.7109375" style="4" customWidth="1"/>
    <col min="8984" max="8988" width="0" style="4" hidden="1" customWidth="1"/>
    <col min="8989" max="8989" width="43.140625" style="4" customWidth="1"/>
    <col min="8990" max="8990" width="30.28515625" style="4" customWidth="1"/>
    <col min="8991" max="8991" width="31.28515625" style="4" customWidth="1"/>
    <col min="8992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7.7109375" style="4" customWidth="1"/>
    <col min="9222" max="9222" width="3.7109375" style="4" customWidth="1"/>
    <col min="9223" max="9223" width="14.7109375" style="4" customWidth="1"/>
    <col min="9224" max="9224" width="4.28515625" style="4" customWidth="1"/>
    <col min="9225" max="9225" width="1.7109375" style="4" customWidth="1"/>
    <col min="9226" max="9226" width="6.7109375" style="4" customWidth="1"/>
    <col min="9227" max="9227" width="4.28515625" style="4" customWidth="1"/>
    <col min="9228" max="9228" width="1.7109375" style="4" customWidth="1"/>
    <col min="9229" max="9229" width="6.7109375" style="4" customWidth="1"/>
    <col min="9230" max="9230" width="14.7109375" style="4" customWidth="1"/>
    <col min="9231" max="9231" width="12.7109375" style="4" customWidth="1"/>
    <col min="9232" max="9232" width="14.7109375" style="4" customWidth="1"/>
    <col min="9233" max="9233" width="12.7109375" style="4" customWidth="1"/>
    <col min="9234" max="9234" width="14.7109375" style="4" customWidth="1"/>
    <col min="9235" max="9236" width="12.7109375" style="4" customWidth="1"/>
    <col min="9237" max="9237" width="14.7109375" style="4" customWidth="1"/>
    <col min="9238" max="9239" width="12.7109375" style="4" customWidth="1"/>
    <col min="9240" max="9244" width="0" style="4" hidden="1" customWidth="1"/>
    <col min="9245" max="9245" width="43.140625" style="4" customWidth="1"/>
    <col min="9246" max="9246" width="30.28515625" style="4" customWidth="1"/>
    <col min="9247" max="9247" width="31.28515625" style="4" customWidth="1"/>
    <col min="9248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7.7109375" style="4" customWidth="1"/>
    <col min="9478" max="9478" width="3.7109375" style="4" customWidth="1"/>
    <col min="9479" max="9479" width="14.7109375" style="4" customWidth="1"/>
    <col min="9480" max="9480" width="4.28515625" style="4" customWidth="1"/>
    <col min="9481" max="9481" width="1.7109375" style="4" customWidth="1"/>
    <col min="9482" max="9482" width="6.7109375" style="4" customWidth="1"/>
    <col min="9483" max="9483" width="4.28515625" style="4" customWidth="1"/>
    <col min="9484" max="9484" width="1.7109375" style="4" customWidth="1"/>
    <col min="9485" max="9485" width="6.7109375" style="4" customWidth="1"/>
    <col min="9486" max="9486" width="14.7109375" style="4" customWidth="1"/>
    <col min="9487" max="9487" width="12.7109375" style="4" customWidth="1"/>
    <col min="9488" max="9488" width="14.7109375" style="4" customWidth="1"/>
    <col min="9489" max="9489" width="12.7109375" style="4" customWidth="1"/>
    <col min="9490" max="9490" width="14.7109375" style="4" customWidth="1"/>
    <col min="9491" max="9492" width="12.7109375" style="4" customWidth="1"/>
    <col min="9493" max="9493" width="14.7109375" style="4" customWidth="1"/>
    <col min="9494" max="9495" width="12.7109375" style="4" customWidth="1"/>
    <col min="9496" max="9500" width="0" style="4" hidden="1" customWidth="1"/>
    <col min="9501" max="9501" width="43.140625" style="4" customWidth="1"/>
    <col min="9502" max="9502" width="30.28515625" style="4" customWidth="1"/>
    <col min="9503" max="9503" width="31.28515625" style="4" customWidth="1"/>
    <col min="9504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7.7109375" style="4" customWidth="1"/>
    <col min="9734" max="9734" width="3.7109375" style="4" customWidth="1"/>
    <col min="9735" max="9735" width="14.7109375" style="4" customWidth="1"/>
    <col min="9736" max="9736" width="4.28515625" style="4" customWidth="1"/>
    <col min="9737" max="9737" width="1.7109375" style="4" customWidth="1"/>
    <col min="9738" max="9738" width="6.7109375" style="4" customWidth="1"/>
    <col min="9739" max="9739" width="4.28515625" style="4" customWidth="1"/>
    <col min="9740" max="9740" width="1.7109375" style="4" customWidth="1"/>
    <col min="9741" max="9741" width="6.7109375" style="4" customWidth="1"/>
    <col min="9742" max="9742" width="14.7109375" style="4" customWidth="1"/>
    <col min="9743" max="9743" width="12.7109375" style="4" customWidth="1"/>
    <col min="9744" max="9744" width="14.7109375" style="4" customWidth="1"/>
    <col min="9745" max="9745" width="12.7109375" style="4" customWidth="1"/>
    <col min="9746" max="9746" width="14.7109375" style="4" customWidth="1"/>
    <col min="9747" max="9748" width="12.7109375" style="4" customWidth="1"/>
    <col min="9749" max="9749" width="14.7109375" style="4" customWidth="1"/>
    <col min="9750" max="9751" width="12.7109375" style="4" customWidth="1"/>
    <col min="9752" max="9756" width="0" style="4" hidden="1" customWidth="1"/>
    <col min="9757" max="9757" width="43.140625" style="4" customWidth="1"/>
    <col min="9758" max="9758" width="30.28515625" style="4" customWidth="1"/>
    <col min="9759" max="9759" width="31.28515625" style="4" customWidth="1"/>
    <col min="9760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7.7109375" style="4" customWidth="1"/>
    <col min="9990" max="9990" width="3.7109375" style="4" customWidth="1"/>
    <col min="9991" max="9991" width="14.7109375" style="4" customWidth="1"/>
    <col min="9992" max="9992" width="4.28515625" style="4" customWidth="1"/>
    <col min="9993" max="9993" width="1.7109375" style="4" customWidth="1"/>
    <col min="9994" max="9994" width="6.7109375" style="4" customWidth="1"/>
    <col min="9995" max="9995" width="4.28515625" style="4" customWidth="1"/>
    <col min="9996" max="9996" width="1.7109375" style="4" customWidth="1"/>
    <col min="9997" max="9997" width="6.7109375" style="4" customWidth="1"/>
    <col min="9998" max="9998" width="14.7109375" style="4" customWidth="1"/>
    <col min="9999" max="9999" width="12.7109375" style="4" customWidth="1"/>
    <col min="10000" max="10000" width="14.7109375" style="4" customWidth="1"/>
    <col min="10001" max="10001" width="12.7109375" style="4" customWidth="1"/>
    <col min="10002" max="10002" width="14.7109375" style="4" customWidth="1"/>
    <col min="10003" max="10004" width="12.7109375" style="4" customWidth="1"/>
    <col min="10005" max="10005" width="14.7109375" style="4" customWidth="1"/>
    <col min="10006" max="10007" width="12.7109375" style="4" customWidth="1"/>
    <col min="10008" max="10012" width="0" style="4" hidden="1" customWidth="1"/>
    <col min="10013" max="10013" width="43.140625" style="4" customWidth="1"/>
    <col min="10014" max="10014" width="30.28515625" style="4" customWidth="1"/>
    <col min="10015" max="10015" width="31.28515625" style="4" customWidth="1"/>
    <col min="10016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7.7109375" style="4" customWidth="1"/>
    <col min="10246" max="10246" width="3.7109375" style="4" customWidth="1"/>
    <col min="10247" max="10247" width="14.7109375" style="4" customWidth="1"/>
    <col min="10248" max="10248" width="4.28515625" style="4" customWidth="1"/>
    <col min="10249" max="10249" width="1.7109375" style="4" customWidth="1"/>
    <col min="10250" max="10250" width="6.7109375" style="4" customWidth="1"/>
    <col min="10251" max="10251" width="4.28515625" style="4" customWidth="1"/>
    <col min="10252" max="10252" width="1.7109375" style="4" customWidth="1"/>
    <col min="10253" max="10253" width="6.7109375" style="4" customWidth="1"/>
    <col min="10254" max="10254" width="14.7109375" style="4" customWidth="1"/>
    <col min="10255" max="10255" width="12.7109375" style="4" customWidth="1"/>
    <col min="10256" max="10256" width="14.7109375" style="4" customWidth="1"/>
    <col min="10257" max="10257" width="12.7109375" style="4" customWidth="1"/>
    <col min="10258" max="10258" width="14.7109375" style="4" customWidth="1"/>
    <col min="10259" max="10260" width="12.7109375" style="4" customWidth="1"/>
    <col min="10261" max="10261" width="14.7109375" style="4" customWidth="1"/>
    <col min="10262" max="10263" width="12.7109375" style="4" customWidth="1"/>
    <col min="10264" max="10268" width="0" style="4" hidden="1" customWidth="1"/>
    <col min="10269" max="10269" width="43.140625" style="4" customWidth="1"/>
    <col min="10270" max="10270" width="30.28515625" style="4" customWidth="1"/>
    <col min="10271" max="10271" width="31.28515625" style="4" customWidth="1"/>
    <col min="10272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7.7109375" style="4" customWidth="1"/>
    <col min="10502" max="10502" width="3.7109375" style="4" customWidth="1"/>
    <col min="10503" max="10503" width="14.7109375" style="4" customWidth="1"/>
    <col min="10504" max="10504" width="4.28515625" style="4" customWidth="1"/>
    <col min="10505" max="10505" width="1.7109375" style="4" customWidth="1"/>
    <col min="10506" max="10506" width="6.7109375" style="4" customWidth="1"/>
    <col min="10507" max="10507" width="4.28515625" style="4" customWidth="1"/>
    <col min="10508" max="10508" width="1.7109375" style="4" customWidth="1"/>
    <col min="10509" max="10509" width="6.7109375" style="4" customWidth="1"/>
    <col min="10510" max="10510" width="14.7109375" style="4" customWidth="1"/>
    <col min="10511" max="10511" width="12.7109375" style="4" customWidth="1"/>
    <col min="10512" max="10512" width="14.7109375" style="4" customWidth="1"/>
    <col min="10513" max="10513" width="12.7109375" style="4" customWidth="1"/>
    <col min="10514" max="10514" width="14.7109375" style="4" customWidth="1"/>
    <col min="10515" max="10516" width="12.7109375" style="4" customWidth="1"/>
    <col min="10517" max="10517" width="14.7109375" style="4" customWidth="1"/>
    <col min="10518" max="10519" width="12.7109375" style="4" customWidth="1"/>
    <col min="10520" max="10524" width="0" style="4" hidden="1" customWidth="1"/>
    <col min="10525" max="10525" width="43.140625" style="4" customWidth="1"/>
    <col min="10526" max="10526" width="30.28515625" style="4" customWidth="1"/>
    <col min="10527" max="10527" width="31.28515625" style="4" customWidth="1"/>
    <col min="10528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7.7109375" style="4" customWidth="1"/>
    <col min="10758" max="10758" width="3.7109375" style="4" customWidth="1"/>
    <col min="10759" max="10759" width="14.7109375" style="4" customWidth="1"/>
    <col min="10760" max="10760" width="4.28515625" style="4" customWidth="1"/>
    <col min="10761" max="10761" width="1.7109375" style="4" customWidth="1"/>
    <col min="10762" max="10762" width="6.7109375" style="4" customWidth="1"/>
    <col min="10763" max="10763" width="4.28515625" style="4" customWidth="1"/>
    <col min="10764" max="10764" width="1.7109375" style="4" customWidth="1"/>
    <col min="10765" max="10765" width="6.7109375" style="4" customWidth="1"/>
    <col min="10766" max="10766" width="14.7109375" style="4" customWidth="1"/>
    <col min="10767" max="10767" width="12.7109375" style="4" customWidth="1"/>
    <col min="10768" max="10768" width="14.7109375" style="4" customWidth="1"/>
    <col min="10769" max="10769" width="12.7109375" style="4" customWidth="1"/>
    <col min="10770" max="10770" width="14.7109375" style="4" customWidth="1"/>
    <col min="10771" max="10772" width="12.7109375" style="4" customWidth="1"/>
    <col min="10773" max="10773" width="14.7109375" style="4" customWidth="1"/>
    <col min="10774" max="10775" width="12.7109375" style="4" customWidth="1"/>
    <col min="10776" max="10780" width="0" style="4" hidden="1" customWidth="1"/>
    <col min="10781" max="10781" width="43.140625" style="4" customWidth="1"/>
    <col min="10782" max="10782" width="30.28515625" style="4" customWidth="1"/>
    <col min="10783" max="10783" width="31.28515625" style="4" customWidth="1"/>
    <col min="10784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7.7109375" style="4" customWidth="1"/>
    <col min="11014" max="11014" width="3.7109375" style="4" customWidth="1"/>
    <col min="11015" max="11015" width="14.7109375" style="4" customWidth="1"/>
    <col min="11016" max="11016" width="4.28515625" style="4" customWidth="1"/>
    <col min="11017" max="11017" width="1.7109375" style="4" customWidth="1"/>
    <col min="11018" max="11018" width="6.7109375" style="4" customWidth="1"/>
    <col min="11019" max="11019" width="4.28515625" style="4" customWidth="1"/>
    <col min="11020" max="11020" width="1.7109375" style="4" customWidth="1"/>
    <col min="11021" max="11021" width="6.7109375" style="4" customWidth="1"/>
    <col min="11022" max="11022" width="14.7109375" style="4" customWidth="1"/>
    <col min="11023" max="11023" width="12.7109375" style="4" customWidth="1"/>
    <col min="11024" max="11024" width="14.7109375" style="4" customWidth="1"/>
    <col min="11025" max="11025" width="12.7109375" style="4" customWidth="1"/>
    <col min="11026" max="11026" width="14.7109375" style="4" customWidth="1"/>
    <col min="11027" max="11028" width="12.7109375" style="4" customWidth="1"/>
    <col min="11029" max="11029" width="14.7109375" style="4" customWidth="1"/>
    <col min="11030" max="11031" width="12.7109375" style="4" customWidth="1"/>
    <col min="11032" max="11036" width="0" style="4" hidden="1" customWidth="1"/>
    <col min="11037" max="11037" width="43.140625" style="4" customWidth="1"/>
    <col min="11038" max="11038" width="30.28515625" style="4" customWidth="1"/>
    <col min="11039" max="11039" width="31.28515625" style="4" customWidth="1"/>
    <col min="11040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7.7109375" style="4" customWidth="1"/>
    <col min="11270" max="11270" width="3.7109375" style="4" customWidth="1"/>
    <col min="11271" max="11271" width="14.7109375" style="4" customWidth="1"/>
    <col min="11272" max="11272" width="4.28515625" style="4" customWidth="1"/>
    <col min="11273" max="11273" width="1.7109375" style="4" customWidth="1"/>
    <col min="11274" max="11274" width="6.7109375" style="4" customWidth="1"/>
    <col min="11275" max="11275" width="4.28515625" style="4" customWidth="1"/>
    <col min="11276" max="11276" width="1.7109375" style="4" customWidth="1"/>
    <col min="11277" max="11277" width="6.7109375" style="4" customWidth="1"/>
    <col min="11278" max="11278" width="14.7109375" style="4" customWidth="1"/>
    <col min="11279" max="11279" width="12.7109375" style="4" customWidth="1"/>
    <col min="11280" max="11280" width="14.7109375" style="4" customWidth="1"/>
    <col min="11281" max="11281" width="12.7109375" style="4" customWidth="1"/>
    <col min="11282" max="11282" width="14.7109375" style="4" customWidth="1"/>
    <col min="11283" max="11284" width="12.7109375" style="4" customWidth="1"/>
    <col min="11285" max="11285" width="14.7109375" style="4" customWidth="1"/>
    <col min="11286" max="11287" width="12.7109375" style="4" customWidth="1"/>
    <col min="11288" max="11292" width="0" style="4" hidden="1" customWidth="1"/>
    <col min="11293" max="11293" width="43.140625" style="4" customWidth="1"/>
    <col min="11294" max="11294" width="30.28515625" style="4" customWidth="1"/>
    <col min="11295" max="11295" width="31.28515625" style="4" customWidth="1"/>
    <col min="11296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7.7109375" style="4" customWidth="1"/>
    <col min="11526" max="11526" width="3.7109375" style="4" customWidth="1"/>
    <col min="11527" max="11527" width="14.7109375" style="4" customWidth="1"/>
    <col min="11528" max="11528" width="4.28515625" style="4" customWidth="1"/>
    <col min="11529" max="11529" width="1.7109375" style="4" customWidth="1"/>
    <col min="11530" max="11530" width="6.7109375" style="4" customWidth="1"/>
    <col min="11531" max="11531" width="4.28515625" style="4" customWidth="1"/>
    <col min="11532" max="11532" width="1.7109375" style="4" customWidth="1"/>
    <col min="11533" max="11533" width="6.7109375" style="4" customWidth="1"/>
    <col min="11534" max="11534" width="14.7109375" style="4" customWidth="1"/>
    <col min="11535" max="11535" width="12.7109375" style="4" customWidth="1"/>
    <col min="11536" max="11536" width="14.7109375" style="4" customWidth="1"/>
    <col min="11537" max="11537" width="12.7109375" style="4" customWidth="1"/>
    <col min="11538" max="11538" width="14.7109375" style="4" customWidth="1"/>
    <col min="11539" max="11540" width="12.7109375" style="4" customWidth="1"/>
    <col min="11541" max="11541" width="14.7109375" style="4" customWidth="1"/>
    <col min="11542" max="11543" width="12.7109375" style="4" customWidth="1"/>
    <col min="11544" max="11548" width="0" style="4" hidden="1" customWidth="1"/>
    <col min="11549" max="11549" width="43.140625" style="4" customWidth="1"/>
    <col min="11550" max="11550" width="30.28515625" style="4" customWidth="1"/>
    <col min="11551" max="11551" width="31.28515625" style="4" customWidth="1"/>
    <col min="11552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7.7109375" style="4" customWidth="1"/>
    <col min="11782" max="11782" width="3.7109375" style="4" customWidth="1"/>
    <col min="11783" max="11783" width="14.7109375" style="4" customWidth="1"/>
    <col min="11784" max="11784" width="4.28515625" style="4" customWidth="1"/>
    <col min="11785" max="11785" width="1.7109375" style="4" customWidth="1"/>
    <col min="11786" max="11786" width="6.7109375" style="4" customWidth="1"/>
    <col min="11787" max="11787" width="4.28515625" style="4" customWidth="1"/>
    <col min="11788" max="11788" width="1.7109375" style="4" customWidth="1"/>
    <col min="11789" max="11789" width="6.7109375" style="4" customWidth="1"/>
    <col min="11790" max="11790" width="14.7109375" style="4" customWidth="1"/>
    <col min="11791" max="11791" width="12.7109375" style="4" customWidth="1"/>
    <col min="11792" max="11792" width="14.7109375" style="4" customWidth="1"/>
    <col min="11793" max="11793" width="12.7109375" style="4" customWidth="1"/>
    <col min="11794" max="11794" width="14.7109375" style="4" customWidth="1"/>
    <col min="11795" max="11796" width="12.7109375" style="4" customWidth="1"/>
    <col min="11797" max="11797" width="14.7109375" style="4" customWidth="1"/>
    <col min="11798" max="11799" width="12.7109375" style="4" customWidth="1"/>
    <col min="11800" max="11804" width="0" style="4" hidden="1" customWidth="1"/>
    <col min="11805" max="11805" width="43.140625" style="4" customWidth="1"/>
    <col min="11806" max="11806" width="30.28515625" style="4" customWidth="1"/>
    <col min="11807" max="11807" width="31.28515625" style="4" customWidth="1"/>
    <col min="11808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7.7109375" style="4" customWidth="1"/>
    <col min="12038" max="12038" width="3.7109375" style="4" customWidth="1"/>
    <col min="12039" max="12039" width="14.7109375" style="4" customWidth="1"/>
    <col min="12040" max="12040" width="4.28515625" style="4" customWidth="1"/>
    <col min="12041" max="12041" width="1.7109375" style="4" customWidth="1"/>
    <col min="12042" max="12042" width="6.7109375" style="4" customWidth="1"/>
    <col min="12043" max="12043" width="4.28515625" style="4" customWidth="1"/>
    <col min="12044" max="12044" width="1.7109375" style="4" customWidth="1"/>
    <col min="12045" max="12045" width="6.7109375" style="4" customWidth="1"/>
    <col min="12046" max="12046" width="14.7109375" style="4" customWidth="1"/>
    <col min="12047" max="12047" width="12.7109375" style="4" customWidth="1"/>
    <col min="12048" max="12048" width="14.7109375" style="4" customWidth="1"/>
    <col min="12049" max="12049" width="12.7109375" style="4" customWidth="1"/>
    <col min="12050" max="12050" width="14.7109375" style="4" customWidth="1"/>
    <col min="12051" max="12052" width="12.7109375" style="4" customWidth="1"/>
    <col min="12053" max="12053" width="14.7109375" style="4" customWidth="1"/>
    <col min="12054" max="12055" width="12.7109375" style="4" customWidth="1"/>
    <col min="12056" max="12060" width="0" style="4" hidden="1" customWidth="1"/>
    <col min="12061" max="12061" width="43.140625" style="4" customWidth="1"/>
    <col min="12062" max="12062" width="30.28515625" style="4" customWidth="1"/>
    <col min="12063" max="12063" width="31.28515625" style="4" customWidth="1"/>
    <col min="12064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7.7109375" style="4" customWidth="1"/>
    <col min="12294" max="12294" width="3.7109375" style="4" customWidth="1"/>
    <col min="12295" max="12295" width="14.7109375" style="4" customWidth="1"/>
    <col min="12296" max="12296" width="4.28515625" style="4" customWidth="1"/>
    <col min="12297" max="12297" width="1.7109375" style="4" customWidth="1"/>
    <col min="12298" max="12298" width="6.7109375" style="4" customWidth="1"/>
    <col min="12299" max="12299" width="4.28515625" style="4" customWidth="1"/>
    <col min="12300" max="12300" width="1.7109375" style="4" customWidth="1"/>
    <col min="12301" max="12301" width="6.7109375" style="4" customWidth="1"/>
    <col min="12302" max="12302" width="14.7109375" style="4" customWidth="1"/>
    <col min="12303" max="12303" width="12.7109375" style="4" customWidth="1"/>
    <col min="12304" max="12304" width="14.7109375" style="4" customWidth="1"/>
    <col min="12305" max="12305" width="12.7109375" style="4" customWidth="1"/>
    <col min="12306" max="12306" width="14.7109375" style="4" customWidth="1"/>
    <col min="12307" max="12308" width="12.7109375" style="4" customWidth="1"/>
    <col min="12309" max="12309" width="14.7109375" style="4" customWidth="1"/>
    <col min="12310" max="12311" width="12.7109375" style="4" customWidth="1"/>
    <col min="12312" max="12316" width="0" style="4" hidden="1" customWidth="1"/>
    <col min="12317" max="12317" width="43.140625" style="4" customWidth="1"/>
    <col min="12318" max="12318" width="30.28515625" style="4" customWidth="1"/>
    <col min="12319" max="12319" width="31.28515625" style="4" customWidth="1"/>
    <col min="12320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7.7109375" style="4" customWidth="1"/>
    <col min="12550" max="12550" width="3.7109375" style="4" customWidth="1"/>
    <col min="12551" max="12551" width="14.7109375" style="4" customWidth="1"/>
    <col min="12552" max="12552" width="4.28515625" style="4" customWidth="1"/>
    <col min="12553" max="12553" width="1.7109375" style="4" customWidth="1"/>
    <col min="12554" max="12554" width="6.7109375" style="4" customWidth="1"/>
    <col min="12555" max="12555" width="4.28515625" style="4" customWidth="1"/>
    <col min="12556" max="12556" width="1.7109375" style="4" customWidth="1"/>
    <col min="12557" max="12557" width="6.7109375" style="4" customWidth="1"/>
    <col min="12558" max="12558" width="14.7109375" style="4" customWidth="1"/>
    <col min="12559" max="12559" width="12.7109375" style="4" customWidth="1"/>
    <col min="12560" max="12560" width="14.7109375" style="4" customWidth="1"/>
    <col min="12561" max="12561" width="12.7109375" style="4" customWidth="1"/>
    <col min="12562" max="12562" width="14.7109375" style="4" customWidth="1"/>
    <col min="12563" max="12564" width="12.7109375" style="4" customWidth="1"/>
    <col min="12565" max="12565" width="14.7109375" style="4" customWidth="1"/>
    <col min="12566" max="12567" width="12.7109375" style="4" customWidth="1"/>
    <col min="12568" max="12572" width="0" style="4" hidden="1" customWidth="1"/>
    <col min="12573" max="12573" width="43.140625" style="4" customWidth="1"/>
    <col min="12574" max="12574" width="30.28515625" style="4" customWidth="1"/>
    <col min="12575" max="12575" width="31.28515625" style="4" customWidth="1"/>
    <col min="12576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7.7109375" style="4" customWidth="1"/>
    <col min="12806" max="12806" width="3.7109375" style="4" customWidth="1"/>
    <col min="12807" max="12807" width="14.7109375" style="4" customWidth="1"/>
    <col min="12808" max="12808" width="4.28515625" style="4" customWidth="1"/>
    <col min="12809" max="12809" width="1.7109375" style="4" customWidth="1"/>
    <col min="12810" max="12810" width="6.7109375" style="4" customWidth="1"/>
    <col min="12811" max="12811" width="4.28515625" style="4" customWidth="1"/>
    <col min="12812" max="12812" width="1.7109375" style="4" customWidth="1"/>
    <col min="12813" max="12813" width="6.7109375" style="4" customWidth="1"/>
    <col min="12814" max="12814" width="14.7109375" style="4" customWidth="1"/>
    <col min="12815" max="12815" width="12.7109375" style="4" customWidth="1"/>
    <col min="12816" max="12816" width="14.7109375" style="4" customWidth="1"/>
    <col min="12817" max="12817" width="12.7109375" style="4" customWidth="1"/>
    <col min="12818" max="12818" width="14.7109375" style="4" customWidth="1"/>
    <col min="12819" max="12820" width="12.7109375" style="4" customWidth="1"/>
    <col min="12821" max="12821" width="14.7109375" style="4" customWidth="1"/>
    <col min="12822" max="12823" width="12.7109375" style="4" customWidth="1"/>
    <col min="12824" max="12828" width="0" style="4" hidden="1" customWidth="1"/>
    <col min="12829" max="12829" width="43.140625" style="4" customWidth="1"/>
    <col min="12830" max="12830" width="30.28515625" style="4" customWidth="1"/>
    <col min="12831" max="12831" width="31.28515625" style="4" customWidth="1"/>
    <col min="12832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7.7109375" style="4" customWidth="1"/>
    <col min="13062" max="13062" width="3.7109375" style="4" customWidth="1"/>
    <col min="13063" max="13063" width="14.7109375" style="4" customWidth="1"/>
    <col min="13064" max="13064" width="4.28515625" style="4" customWidth="1"/>
    <col min="13065" max="13065" width="1.7109375" style="4" customWidth="1"/>
    <col min="13066" max="13066" width="6.7109375" style="4" customWidth="1"/>
    <col min="13067" max="13067" width="4.28515625" style="4" customWidth="1"/>
    <col min="13068" max="13068" width="1.7109375" style="4" customWidth="1"/>
    <col min="13069" max="13069" width="6.7109375" style="4" customWidth="1"/>
    <col min="13070" max="13070" width="14.7109375" style="4" customWidth="1"/>
    <col min="13071" max="13071" width="12.7109375" style="4" customWidth="1"/>
    <col min="13072" max="13072" width="14.7109375" style="4" customWidth="1"/>
    <col min="13073" max="13073" width="12.7109375" style="4" customWidth="1"/>
    <col min="13074" max="13074" width="14.7109375" style="4" customWidth="1"/>
    <col min="13075" max="13076" width="12.7109375" style="4" customWidth="1"/>
    <col min="13077" max="13077" width="14.7109375" style="4" customWidth="1"/>
    <col min="13078" max="13079" width="12.7109375" style="4" customWidth="1"/>
    <col min="13080" max="13084" width="0" style="4" hidden="1" customWidth="1"/>
    <col min="13085" max="13085" width="43.140625" style="4" customWidth="1"/>
    <col min="13086" max="13086" width="30.28515625" style="4" customWidth="1"/>
    <col min="13087" max="13087" width="31.28515625" style="4" customWidth="1"/>
    <col min="13088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7.7109375" style="4" customWidth="1"/>
    <col min="13318" max="13318" width="3.7109375" style="4" customWidth="1"/>
    <col min="13319" max="13319" width="14.7109375" style="4" customWidth="1"/>
    <col min="13320" max="13320" width="4.28515625" style="4" customWidth="1"/>
    <col min="13321" max="13321" width="1.7109375" style="4" customWidth="1"/>
    <col min="13322" max="13322" width="6.7109375" style="4" customWidth="1"/>
    <col min="13323" max="13323" width="4.28515625" style="4" customWidth="1"/>
    <col min="13324" max="13324" width="1.7109375" style="4" customWidth="1"/>
    <col min="13325" max="13325" width="6.7109375" style="4" customWidth="1"/>
    <col min="13326" max="13326" width="14.7109375" style="4" customWidth="1"/>
    <col min="13327" max="13327" width="12.7109375" style="4" customWidth="1"/>
    <col min="13328" max="13328" width="14.7109375" style="4" customWidth="1"/>
    <col min="13329" max="13329" width="12.7109375" style="4" customWidth="1"/>
    <col min="13330" max="13330" width="14.7109375" style="4" customWidth="1"/>
    <col min="13331" max="13332" width="12.7109375" style="4" customWidth="1"/>
    <col min="13333" max="13333" width="14.7109375" style="4" customWidth="1"/>
    <col min="13334" max="13335" width="12.7109375" style="4" customWidth="1"/>
    <col min="13336" max="13340" width="0" style="4" hidden="1" customWidth="1"/>
    <col min="13341" max="13341" width="43.140625" style="4" customWidth="1"/>
    <col min="13342" max="13342" width="30.28515625" style="4" customWidth="1"/>
    <col min="13343" max="13343" width="31.28515625" style="4" customWidth="1"/>
    <col min="13344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7.7109375" style="4" customWidth="1"/>
    <col min="13574" max="13574" width="3.7109375" style="4" customWidth="1"/>
    <col min="13575" max="13575" width="14.7109375" style="4" customWidth="1"/>
    <col min="13576" max="13576" width="4.28515625" style="4" customWidth="1"/>
    <col min="13577" max="13577" width="1.7109375" style="4" customWidth="1"/>
    <col min="13578" max="13578" width="6.7109375" style="4" customWidth="1"/>
    <col min="13579" max="13579" width="4.28515625" style="4" customWidth="1"/>
    <col min="13580" max="13580" width="1.7109375" style="4" customWidth="1"/>
    <col min="13581" max="13581" width="6.7109375" style="4" customWidth="1"/>
    <col min="13582" max="13582" width="14.7109375" style="4" customWidth="1"/>
    <col min="13583" max="13583" width="12.7109375" style="4" customWidth="1"/>
    <col min="13584" max="13584" width="14.7109375" style="4" customWidth="1"/>
    <col min="13585" max="13585" width="12.7109375" style="4" customWidth="1"/>
    <col min="13586" max="13586" width="14.7109375" style="4" customWidth="1"/>
    <col min="13587" max="13588" width="12.7109375" style="4" customWidth="1"/>
    <col min="13589" max="13589" width="14.7109375" style="4" customWidth="1"/>
    <col min="13590" max="13591" width="12.7109375" style="4" customWidth="1"/>
    <col min="13592" max="13596" width="0" style="4" hidden="1" customWidth="1"/>
    <col min="13597" max="13597" width="43.140625" style="4" customWidth="1"/>
    <col min="13598" max="13598" width="30.28515625" style="4" customWidth="1"/>
    <col min="13599" max="13599" width="31.28515625" style="4" customWidth="1"/>
    <col min="13600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7.7109375" style="4" customWidth="1"/>
    <col min="13830" max="13830" width="3.7109375" style="4" customWidth="1"/>
    <col min="13831" max="13831" width="14.7109375" style="4" customWidth="1"/>
    <col min="13832" max="13832" width="4.28515625" style="4" customWidth="1"/>
    <col min="13833" max="13833" width="1.7109375" style="4" customWidth="1"/>
    <col min="13834" max="13834" width="6.7109375" style="4" customWidth="1"/>
    <col min="13835" max="13835" width="4.28515625" style="4" customWidth="1"/>
    <col min="13836" max="13836" width="1.7109375" style="4" customWidth="1"/>
    <col min="13837" max="13837" width="6.7109375" style="4" customWidth="1"/>
    <col min="13838" max="13838" width="14.7109375" style="4" customWidth="1"/>
    <col min="13839" max="13839" width="12.7109375" style="4" customWidth="1"/>
    <col min="13840" max="13840" width="14.7109375" style="4" customWidth="1"/>
    <col min="13841" max="13841" width="12.7109375" style="4" customWidth="1"/>
    <col min="13842" max="13842" width="14.7109375" style="4" customWidth="1"/>
    <col min="13843" max="13844" width="12.7109375" style="4" customWidth="1"/>
    <col min="13845" max="13845" width="14.7109375" style="4" customWidth="1"/>
    <col min="13846" max="13847" width="12.7109375" style="4" customWidth="1"/>
    <col min="13848" max="13852" width="0" style="4" hidden="1" customWidth="1"/>
    <col min="13853" max="13853" width="43.140625" style="4" customWidth="1"/>
    <col min="13854" max="13854" width="30.28515625" style="4" customWidth="1"/>
    <col min="13855" max="13855" width="31.28515625" style="4" customWidth="1"/>
    <col min="13856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7.7109375" style="4" customWidth="1"/>
    <col min="14086" max="14086" width="3.7109375" style="4" customWidth="1"/>
    <col min="14087" max="14087" width="14.7109375" style="4" customWidth="1"/>
    <col min="14088" max="14088" width="4.28515625" style="4" customWidth="1"/>
    <col min="14089" max="14089" width="1.7109375" style="4" customWidth="1"/>
    <col min="14090" max="14090" width="6.7109375" style="4" customWidth="1"/>
    <col min="14091" max="14091" width="4.28515625" style="4" customWidth="1"/>
    <col min="14092" max="14092" width="1.7109375" style="4" customWidth="1"/>
    <col min="14093" max="14093" width="6.7109375" style="4" customWidth="1"/>
    <col min="14094" max="14094" width="14.7109375" style="4" customWidth="1"/>
    <col min="14095" max="14095" width="12.7109375" style="4" customWidth="1"/>
    <col min="14096" max="14096" width="14.7109375" style="4" customWidth="1"/>
    <col min="14097" max="14097" width="12.7109375" style="4" customWidth="1"/>
    <col min="14098" max="14098" width="14.7109375" style="4" customWidth="1"/>
    <col min="14099" max="14100" width="12.7109375" style="4" customWidth="1"/>
    <col min="14101" max="14101" width="14.7109375" style="4" customWidth="1"/>
    <col min="14102" max="14103" width="12.7109375" style="4" customWidth="1"/>
    <col min="14104" max="14108" width="0" style="4" hidden="1" customWidth="1"/>
    <col min="14109" max="14109" width="43.140625" style="4" customWidth="1"/>
    <col min="14110" max="14110" width="30.28515625" style="4" customWidth="1"/>
    <col min="14111" max="14111" width="31.28515625" style="4" customWidth="1"/>
    <col min="14112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7.7109375" style="4" customWidth="1"/>
    <col min="14342" max="14342" width="3.7109375" style="4" customWidth="1"/>
    <col min="14343" max="14343" width="14.7109375" style="4" customWidth="1"/>
    <col min="14344" max="14344" width="4.28515625" style="4" customWidth="1"/>
    <col min="14345" max="14345" width="1.7109375" style="4" customWidth="1"/>
    <col min="14346" max="14346" width="6.7109375" style="4" customWidth="1"/>
    <col min="14347" max="14347" width="4.28515625" style="4" customWidth="1"/>
    <col min="14348" max="14348" width="1.7109375" style="4" customWidth="1"/>
    <col min="14349" max="14349" width="6.7109375" style="4" customWidth="1"/>
    <col min="14350" max="14350" width="14.7109375" style="4" customWidth="1"/>
    <col min="14351" max="14351" width="12.7109375" style="4" customWidth="1"/>
    <col min="14352" max="14352" width="14.7109375" style="4" customWidth="1"/>
    <col min="14353" max="14353" width="12.7109375" style="4" customWidth="1"/>
    <col min="14354" max="14354" width="14.7109375" style="4" customWidth="1"/>
    <col min="14355" max="14356" width="12.7109375" style="4" customWidth="1"/>
    <col min="14357" max="14357" width="14.7109375" style="4" customWidth="1"/>
    <col min="14358" max="14359" width="12.7109375" style="4" customWidth="1"/>
    <col min="14360" max="14364" width="0" style="4" hidden="1" customWidth="1"/>
    <col min="14365" max="14365" width="43.140625" style="4" customWidth="1"/>
    <col min="14366" max="14366" width="30.28515625" style="4" customWidth="1"/>
    <col min="14367" max="14367" width="31.28515625" style="4" customWidth="1"/>
    <col min="14368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7.7109375" style="4" customWidth="1"/>
    <col min="14598" max="14598" width="3.7109375" style="4" customWidth="1"/>
    <col min="14599" max="14599" width="14.7109375" style="4" customWidth="1"/>
    <col min="14600" max="14600" width="4.28515625" style="4" customWidth="1"/>
    <col min="14601" max="14601" width="1.7109375" style="4" customWidth="1"/>
    <col min="14602" max="14602" width="6.7109375" style="4" customWidth="1"/>
    <col min="14603" max="14603" width="4.28515625" style="4" customWidth="1"/>
    <col min="14604" max="14604" width="1.7109375" style="4" customWidth="1"/>
    <col min="14605" max="14605" width="6.7109375" style="4" customWidth="1"/>
    <col min="14606" max="14606" width="14.7109375" style="4" customWidth="1"/>
    <col min="14607" max="14607" width="12.7109375" style="4" customWidth="1"/>
    <col min="14608" max="14608" width="14.7109375" style="4" customWidth="1"/>
    <col min="14609" max="14609" width="12.7109375" style="4" customWidth="1"/>
    <col min="14610" max="14610" width="14.7109375" style="4" customWidth="1"/>
    <col min="14611" max="14612" width="12.7109375" style="4" customWidth="1"/>
    <col min="14613" max="14613" width="14.7109375" style="4" customWidth="1"/>
    <col min="14614" max="14615" width="12.7109375" style="4" customWidth="1"/>
    <col min="14616" max="14620" width="0" style="4" hidden="1" customWidth="1"/>
    <col min="14621" max="14621" width="43.140625" style="4" customWidth="1"/>
    <col min="14622" max="14622" width="30.28515625" style="4" customWidth="1"/>
    <col min="14623" max="14623" width="31.28515625" style="4" customWidth="1"/>
    <col min="14624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7.7109375" style="4" customWidth="1"/>
    <col min="14854" max="14854" width="3.7109375" style="4" customWidth="1"/>
    <col min="14855" max="14855" width="14.7109375" style="4" customWidth="1"/>
    <col min="14856" max="14856" width="4.28515625" style="4" customWidth="1"/>
    <col min="14857" max="14857" width="1.7109375" style="4" customWidth="1"/>
    <col min="14858" max="14858" width="6.7109375" style="4" customWidth="1"/>
    <col min="14859" max="14859" width="4.28515625" style="4" customWidth="1"/>
    <col min="14860" max="14860" width="1.7109375" style="4" customWidth="1"/>
    <col min="14861" max="14861" width="6.7109375" style="4" customWidth="1"/>
    <col min="14862" max="14862" width="14.7109375" style="4" customWidth="1"/>
    <col min="14863" max="14863" width="12.7109375" style="4" customWidth="1"/>
    <col min="14864" max="14864" width="14.7109375" style="4" customWidth="1"/>
    <col min="14865" max="14865" width="12.7109375" style="4" customWidth="1"/>
    <col min="14866" max="14866" width="14.7109375" style="4" customWidth="1"/>
    <col min="14867" max="14868" width="12.7109375" style="4" customWidth="1"/>
    <col min="14869" max="14869" width="14.7109375" style="4" customWidth="1"/>
    <col min="14870" max="14871" width="12.7109375" style="4" customWidth="1"/>
    <col min="14872" max="14876" width="0" style="4" hidden="1" customWidth="1"/>
    <col min="14877" max="14877" width="43.140625" style="4" customWidth="1"/>
    <col min="14878" max="14878" width="30.28515625" style="4" customWidth="1"/>
    <col min="14879" max="14879" width="31.28515625" style="4" customWidth="1"/>
    <col min="14880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7.7109375" style="4" customWidth="1"/>
    <col min="15110" max="15110" width="3.7109375" style="4" customWidth="1"/>
    <col min="15111" max="15111" width="14.7109375" style="4" customWidth="1"/>
    <col min="15112" max="15112" width="4.28515625" style="4" customWidth="1"/>
    <col min="15113" max="15113" width="1.7109375" style="4" customWidth="1"/>
    <col min="15114" max="15114" width="6.7109375" style="4" customWidth="1"/>
    <col min="15115" max="15115" width="4.28515625" style="4" customWidth="1"/>
    <col min="15116" max="15116" width="1.7109375" style="4" customWidth="1"/>
    <col min="15117" max="15117" width="6.7109375" style="4" customWidth="1"/>
    <col min="15118" max="15118" width="14.7109375" style="4" customWidth="1"/>
    <col min="15119" max="15119" width="12.7109375" style="4" customWidth="1"/>
    <col min="15120" max="15120" width="14.7109375" style="4" customWidth="1"/>
    <col min="15121" max="15121" width="12.7109375" style="4" customWidth="1"/>
    <col min="15122" max="15122" width="14.7109375" style="4" customWidth="1"/>
    <col min="15123" max="15124" width="12.7109375" style="4" customWidth="1"/>
    <col min="15125" max="15125" width="14.7109375" style="4" customWidth="1"/>
    <col min="15126" max="15127" width="12.7109375" style="4" customWidth="1"/>
    <col min="15128" max="15132" width="0" style="4" hidden="1" customWidth="1"/>
    <col min="15133" max="15133" width="43.140625" style="4" customWidth="1"/>
    <col min="15134" max="15134" width="30.28515625" style="4" customWidth="1"/>
    <col min="15135" max="15135" width="31.28515625" style="4" customWidth="1"/>
    <col min="15136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7.7109375" style="4" customWidth="1"/>
    <col min="15366" max="15366" width="3.7109375" style="4" customWidth="1"/>
    <col min="15367" max="15367" width="14.7109375" style="4" customWidth="1"/>
    <col min="15368" max="15368" width="4.28515625" style="4" customWidth="1"/>
    <col min="15369" max="15369" width="1.7109375" style="4" customWidth="1"/>
    <col min="15370" max="15370" width="6.7109375" style="4" customWidth="1"/>
    <col min="15371" max="15371" width="4.28515625" style="4" customWidth="1"/>
    <col min="15372" max="15372" width="1.7109375" style="4" customWidth="1"/>
    <col min="15373" max="15373" width="6.7109375" style="4" customWidth="1"/>
    <col min="15374" max="15374" width="14.7109375" style="4" customWidth="1"/>
    <col min="15375" max="15375" width="12.7109375" style="4" customWidth="1"/>
    <col min="15376" max="15376" width="14.7109375" style="4" customWidth="1"/>
    <col min="15377" max="15377" width="12.7109375" style="4" customWidth="1"/>
    <col min="15378" max="15378" width="14.7109375" style="4" customWidth="1"/>
    <col min="15379" max="15380" width="12.7109375" style="4" customWidth="1"/>
    <col min="15381" max="15381" width="14.7109375" style="4" customWidth="1"/>
    <col min="15382" max="15383" width="12.7109375" style="4" customWidth="1"/>
    <col min="15384" max="15388" width="0" style="4" hidden="1" customWidth="1"/>
    <col min="15389" max="15389" width="43.140625" style="4" customWidth="1"/>
    <col min="15390" max="15390" width="30.28515625" style="4" customWidth="1"/>
    <col min="15391" max="15391" width="31.28515625" style="4" customWidth="1"/>
    <col min="15392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7.7109375" style="4" customWidth="1"/>
    <col min="15622" max="15622" width="3.7109375" style="4" customWidth="1"/>
    <col min="15623" max="15623" width="14.7109375" style="4" customWidth="1"/>
    <col min="15624" max="15624" width="4.28515625" style="4" customWidth="1"/>
    <col min="15625" max="15625" width="1.7109375" style="4" customWidth="1"/>
    <col min="15626" max="15626" width="6.7109375" style="4" customWidth="1"/>
    <col min="15627" max="15627" width="4.28515625" style="4" customWidth="1"/>
    <col min="15628" max="15628" width="1.7109375" style="4" customWidth="1"/>
    <col min="15629" max="15629" width="6.7109375" style="4" customWidth="1"/>
    <col min="15630" max="15630" width="14.7109375" style="4" customWidth="1"/>
    <col min="15631" max="15631" width="12.7109375" style="4" customWidth="1"/>
    <col min="15632" max="15632" width="14.7109375" style="4" customWidth="1"/>
    <col min="15633" max="15633" width="12.7109375" style="4" customWidth="1"/>
    <col min="15634" max="15634" width="14.7109375" style="4" customWidth="1"/>
    <col min="15635" max="15636" width="12.7109375" style="4" customWidth="1"/>
    <col min="15637" max="15637" width="14.7109375" style="4" customWidth="1"/>
    <col min="15638" max="15639" width="12.7109375" style="4" customWidth="1"/>
    <col min="15640" max="15644" width="0" style="4" hidden="1" customWidth="1"/>
    <col min="15645" max="15645" width="43.140625" style="4" customWidth="1"/>
    <col min="15646" max="15646" width="30.28515625" style="4" customWidth="1"/>
    <col min="15647" max="15647" width="31.28515625" style="4" customWidth="1"/>
    <col min="15648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7.7109375" style="4" customWidth="1"/>
    <col min="15878" max="15878" width="3.7109375" style="4" customWidth="1"/>
    <col min="15879" max="15879" width="14.7109375" style="4" customWidth="1"/>
    <col min="15880" max="15880" width="4.28515625" style="4" customWidth="1"/>
    <col min="15881" max="15881" width="1.7109375" style="4" customWidth="1"/>
    <col min="15882" max="15882" width="6.7109375" style="4" customWidth="1"/>
    <col min="15883" max="15883" width="4.28515625" style="4" customWidth="1"/>
    <col min="15884" max="15884" width="1.7109375" style="4" customWidth="1"/>
    <col min="15885" max="15885" width="6.7109375" style="4" customWidth="1"/>
    <col min="15886" max="15886" width="14.7109375" style="4" customWidth="1"/>
    <col min="15887" max="15887" width="12.7109375" style="4" customWidth="1"/>
    <col min="15888" max="15888" width="14.7109375" style="4" customWidth="1"/>
    <col min="15889" max="15889" width="12.7109375" style="4" customWidth="1"/>
    <col min="15890" max="15890" width="14.7109375" style="4" customWidth="1"/>
    <col min="15891" max="15892" width="12.7109375" style="4" customWidth="1"/>
    <col min="15893" max="15893" width="14.7109375" style="4" customWidth="1"/>
    <col min="15894" max="15895" width="12.7109375" style="4" customWidth="1"/>
    <col min="15896" max="15900" width="0" style="4" hidden="1" customWidth="1"/>
    <col min="15901" max="15901" width="43.140625" style="4" customWidth="1"/>
    <col min="15902" max="15902" width="30.28515625" style="4" customWidth="1"/>
    <col min="15903" max="15903" width="31.28515625" style="4" customWidth="1"/>
    <col min="15904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7.7109375" style="4" customWidth="1"/>
    <col min="16134" max="16134" width="3.7109375" style="4" customWidth="1"/>
    <col min="16135" max="16135" width="14.7109375" style="4" customWidth="1"/>
    <col min="16136" max="16136" width="4.28515625" style="4" customWidth="1"/>
    <col min="16137" max="16137" width="1.7109375" style="4" customWidth="1"/>
    <col min="16138" max="16138" width="6.7109375" style="4" customWidth="1"/>
    <col min="16139" max="16139" width="4.28515625" style="4" customWidth="1"/>
    <col min="16140" max="16140" width="1.7109375" style="4" customWidth="1"/>
    <col min="16141" max="16141" width="6.7109375" style="4" customWidth="1"/>
    <col min="16142" max="16142" width="14.7109375" style="4" customWidth="1"/>
    <col min="16143" max="16143" width="12.7109375" style="4" customWidth="1"/>
    <col min="16144" max="16144" width="14.7109375" style="4" customWidth="1"/>
    <col min="16145" max="16145" width="12.7109375" style="4" customWidth="1"/>
    <col min="16146" max="16146" width="14.7109375" style="4" customWidth="1"/>
    <col min="16147" max="16148" width="12.7109375" style="4" customWidth="1"/>
    <col min="16149" max="16149" width="14.7109375" style="4" customWidth="1"/>
    <col min="16150" max="16151" width="12.7109375" style="4" customWidth="1"/>
    <col min="16152" max="16156" width="0" style="4" hidden="1" customWidth="1"/>
    <col min="16157" max="16157" width="43.140625" style="4" customWidth="1"/>
    <col min="16158" max="16158" width="30.28515625" style="4" customWidth="1"/>
    <col min="16159" max="16159" width="31.28515625" style="4" customWidth="1"/>
    <col min="16160" max="16384" width="9.140625" style="4"/>
  </cols>
  <sheetData>
    <row r="1" spans="1:29" ht="15.7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U1" s="318" t="s">
        <v>1</v>
      </c>
      <c r="V1" s="319"/>
      <c r="W1" s="5" t="s">
        <v>2</v>
      </c>
      <c r="X1" s="6"/>
      <c r="Y1" s="7" t="s">
        <v>3</v>
      </c>
      <c r="Z1" s="8" t="s">
        <v>4</v>
      </c>
      <c r="AA1" s="6"/>
      <c r="AB1" s="9" t="s">
        <v>5</v>
      </c>
      <c r="AC1" s="6"/>
    </row>
    <row r="2" spans="1:29" ht="1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0"/>
      <c r="T2" s="6"/>
      <c r="U2" s="6"/>
      <c r="V2" s="6"/>
      <c r="W2" s="6"/>
      <c r="X2" s="6"/>
      <c r="Y2" s="7" t="s">
        <v>6</v>
      </c>
      <c r="Z2" s="8" t="s">
        <v>7</v>
      </c>
      <c r="AA2" s="6"/>
      <c r="AB2" s="9" t="s">
        <v>8</v>
      </c>
      <c r="AC2" s="6"/>
    </row>
    <row r="3" spans="1:29" ht="15.75" x14ac:dyDescent="0.25">
      <c r="A3" s="320" t="s">
        <v>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1"/>
      <c r="Y3" s="7" t="s">
        <v>10</v>
      </c>
      <c r="Z3" s="12" t="s">
        <v>11</v>
      </c>
      <c r="AA3" s="13"/>
      <c r="AB3" s="9" t="s">
        <v>12</v>
      </c>
      <c r="AC3" s="11"/>
    </row>
    <row r="4" spans="1:29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7"/>
      <c r="Z4" s="12" t="s">
        <v>13</v>
      </c>
      <c r="AA4" s="13"/>
      <c r="AB4" s="9" t="s">
        <v>14</v>
      </c>
      <c r="AC4" s="14"/>
    </row>
    <row r="5" spans="1:29" ht="12.75" customHeight="1" x14ac:dyDescent="0.2">
      <c r="A5" s="321" t="s">
        <v>15</v>
      </c>
      <c r="B5" s="321"/>
      <c r="C5" s="321"/>
      <c r="D5" s="321"/>
      <c r="E5" s="321"/>
      <c r="F5" s="321"/>
      <c r="G5" s="321"/>
      <c r="H5" s="303" t="s">
        <v>16</v>
      </c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15"/>
      <c r="Y5" s="7" t="s">
        <v>17</v>
      </c>
      <c r="Z5" s="16" t="s">
        <v>18</v>
      </c>
      <c r="AA5" s="17"/>
      <c r="AB5" s="9" t="s">
        <v>19</v>
      </c>
      <c r="AC5" s="15"/>
    </row>
    <row r="6" spans="1:29" x14ac:dyDescent="0.2">
      <c r="A6" s="18"/>
      <c r="B6" s="18"/>
      <c r="C6" s="19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20"/>
      <c r="U6" s="20"/>
      <c r="V6" s="20"/>
      <c r="W6" s="20"/>
      <c r="X6" s="20"/>
      <c r="Y6" s="7"/>
      <c r="Z6" s="16" t="s">
        <v>20</v>
      </c>
      <c r="AA6" s="17"/>
      <c r="AB6" s="9" t="s">
        <v>21</v>
      </c>
      <c r="AC6" s="20"/>
    </row>
    <row r="7" spans="1:29" ht="12.75" customHeight="1" x14ac:dyDescent="0.2">
      <c r="A7" s="321" t="s">
        <v>22</v>
      </c>
      <c r="B7" s="321"/>
      <c r="C7" s="321"/>
      <c r="D7" s="321"/>
      <c r="E7" s="321"/>
      <c r="F7" s="321"/>
      <c r="G7" s="321"/>
      <c r="H7" s="303" t="s">
        <v>23</v>
      </c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15"/>
      <c r="Y7" s="7" t="s">
        <v>24</v>
      </c>
      <c r="Z7" s="16" t="s">
        <v>25</v>
      </c>
      <c r="AA7" s="17"/>
      <c r="AB7" s="9" t="s">
        <v>26</v>
      </c>
      <c r="AC7" s="15"/>
    </row>
    <row r="8" spans="1:29" x14ac:dyDescent="0.2">
      <c r="A8" s="18"/>
      <c r="B8" s="18"/>
      <c r="C8" s="19"/>
      <c r="F8" s="19"/>
      <c r="G8" s="19"/>
      <c r="H8" s="310" t="s">
        <v>27</v>
      </c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20"/>
      <c r="Y8" s="7" t="s">
        <v>28</v>
      </c>
      <c r="Z8" s="16" t="s">
        <v>29</v>
      </c>
      <c r="AA8" s="17"/>
      <c r="AB8" s="9" t="s">
        <v>30</v>
      </c>
      <c r="AC8" s="20"/>
    </row>
    <row r="9" spans="1:29" x14ac:dyDescent="0.2">
      <c r="A9" s="18"/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7"/>
      <c r="Z9" s="16" t="s">
        <v>31</v>
      </c>
      <c r="AA9" s="17"/>
      <c r="AB9" s="9" t="s">
        <v>32</v>
      </c>
      <c r="AC9" s="20"/>
    </row>
    <row r="10" spans="1:29" x14ac:dyDescent="0.2">
      <c r="A10" s="311" t="s">
        <v>33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21"/>
      <c r="Y10" s="17"/>
      <c r="Z10" s="12" t="s">
        <v>34</v>
      </c>
      <c r="AA10" s="13"/>
      <c r="AB10" s="9" t="s">
        <v>35</v>
      </c>
      <c r="AC10" s="1"/>
    </row>
    <row r="11" spans="1:29" x14ac:dyDescent="0.2">
      <c r="A11" s="1"/>
      <c r="B11" s="1"/>
      <c r="C11" s="1"/>
      <c r="D11" s="1"/>
      <c r="E11" s="1"/>
      <c r="F11" s="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16" t="s">
        <v>36</v>
      </c>
      <c r="AA11" s="17"/>
      <c r="AB11" s="9" t="s">
        <v>37</v>
      </c>
      <c r="AC11" s="22"/>
    </row>
    <row r="12" spans="1:29" s="26" customFormat="1" ht="15" customHeight="1" x14ac:dyDescent="0.25">
      <c r="A12" s="235" t="s">
        <v>38</v>
      </c>
      <c r="B12" s="223"/>
      <c r="C12" s="223"/>
      <c r="D12" s="223"/>
      <c r="E12" s="223"/>
      <c r="F12" s="223"/>
      <c r="G12" s="307" t="s">
        <v>39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24"/>
      <c r="Y12" s="25"/>
      <c r="Z12" s="25"/>
      <c r="AA12" s="25"/>
      <c r="AB12" s="23"/>
      <c r="AC12" s="24"/>
    </row>
    <row r="13" spans="1:29" s="26" customFormat="1" ht="22.5" customHeight="1" x14ac:dyDescent="0.2">
      <c r="A13" s="235"/>
      <c r="B13" s="223"/>
      <c r="C13" s="223"/>
      <c r="D13" s="223"/>
      <c r="E13" s="223"/>
      <c r="F13" s="223"/>
      <c r="G13" s="309" t="s">
        <v>40</v>
      </c>
      <c r="H13" s="309"/>
      <c r="I13" s="309"/>
      <c r="J13" s="309"/>
      <c r="K13" s="309"/>
      <c r="L13" s="309"/>
      <c r="M13" s="309"/>
      <c r="N13" s="307" t="s">
        <v>41</v>
      </c>
      <c r="O13" s="312"/>
      <c r="P13" s="312"/>
      <c r="Q13" s="308"/>
      <c r="R13" s="309" t="s">
        <v>42</v>
      </c>
      <c r="S13" s="313"/>
      <c r="T13" s="314"/>
      <c r="U13" s="315" t="s">
        <v>43</v>
      </c>
      <c r="V13" s="316"/>
      <c r="W13" s="317"/>
      <c r="X13" s="24"/>
      <c r="Y13" s="25"/>
      <c r="Z13" s="25"/>
      <c r="AA13" s="25"/>
      <c r="AB13" s="25"/>
      <c r="AC13" s="24"/>
    </row>
    <row r="14" spans="1:29" s="26" customFormat="1" ht="15" customHeight="1" x14ac:dyDescent="0.25">
      <c r="A14" s="235"/>
      <c r="B14" s="223"/>
      <c r="C14" s="223"/>
      <c r="D14" s="223"/>
      <c r="E14" s="223"/>
      <c r="F14" s="223"/>
      <c r="G14" s="309" t="s">
        <v>44</v>
      </c>
      <c r="H14" s="309" t="s">
        <v>45</v>
      </c>
      <c r="I14" s="309"/>
      <c r="J14" s="309"/>
      <c r="K14" s="309"/>
      <c r="L14" s="309"/>
      <c r="M14" s="309"/>
      <c r="N14" s="307" t="s">
        <v>46</v>
      </c>
      <c r="O14" s="308"/>
      <c r="P14" s="307" t="s">
        <v>47</v>
      </c>
      <c r="Q14" s="308"/>
      <c r="R14" s="309" t="s">
        <v>44</v>
      </c>
      <c r="S14" s="309" t="s">
        <v>45</v>
      </c>
      <c r="T14" s="307"/>
      <c r="U14" s="309" t="s">
        <v>44</v>
      </c>
      <c r="V14" s="309" t="s">
        <v>45</v>
      </c>
      <c r="W14" s="307"/>
      <c r="X14" s="24"/>
      <c r="Y14" s="24"/>
      <c r="Z14" s="24"/>
      <c r="AA14" s="24"/>
      <c r="AB14" s="24"/>
      <c r="AC14" s="24"/>
    </row>
    <row r="15" spans="1:29" s="26" customFormat="1" ht="33.75" x14ac:dyDescent="0.25">
      <c r="A15" s="235"/>
      <c r="B15" s="223"/>
      <c r="C15" s="223"/>
      <c r="D15" s="223"/>
      <c r="E15" s="223"/>
      <c r="F15" s="223"/>
      <c r="G15" s="309"/>
      <c r="H15" s="223" t="s">
        <v>48</v>
      </c>
      <c r="I15" s="223"/>
      <c r="J15" s="223"/>
      <c r="K15" s="223" t="s">
        <v>49</v>
      </c>
      <c r="L15" s="223"/>
      <c r="M15" s="223"/>
      <c r="N15" s="27" t="s">
        <v>44</v>
      </c>
      <c r="O15" s="27" t="s">
        <v>50</v>
      </c>
      <c r="P15" s="27" t="s">
        <v>44</v>
      </c>
      <c r="Q15" s="27" t="s">
        <v>50</v>
      </c>
      <c r="R15" s="309"/>
      <c r="S15" s="27" t="s">
        <v>48</v>
      </c>
      <c r="T15" s="28" t="s">
        <v>49</v>
      </c>
      <c r="U15" s="309"/>
      <c r="V15" s="27" t="s">
        <v>48</v>
      </c>
      <c r="W15" s="28" t="s">
        <v>49</v>
      </c>
      <c r="X15" s="29" t="s">
        <v>51</v>
      </c>
      <c r="Y15" s="29" t="s">
        <v>52</v>
      </c>
      <c r="Z15" s="29" t="s">
        <v>53</v>
      </c>
      <c r="AA15" s="29" t="s">
        <v>54</v>
      </c>
      <c r="AB15" s="29"/>
      <c r="AC15" s="29"/>
    </row>
    <row r="16" spans="1:29" ht="13.5" thickBot="1" x14ac:dyDescent="0.25">
      <c r="A16" s="225">
        <v>1</v>
      </c>
      <c r="B16" s="226"/>
      <c r="C16" s="226"/>
      <c r="D16" s="226"/>
      <c r="E16" s="226"/>
      <c r="F16" s="226"/>
      <c r="G16" s="30">
        <v>2</v>
      </c>
      <c r="H16" s="305">
        <v>3</v>
      </c>
      <c r="I16" s="306"/>
      <c r="J16" s="225"/>
      <c r="K16" s="305">
        <v>4</v>
      </c>
      <c r="L16" s="306"/>
      <c r="M16" s="225"/>
      <c r="N16" s="31">
        <v>5</v>
      </c>
      <c r="O16" s="31">
        <v>6</v>
      </c>
      <c r="P16" s="31">
        <v>7</v>
      </c>
      <c r="Q16" s="31">
        <v>8</v>
      </c>
      <c r="R16" s="30">
        <v>9</v>
      </c>
      <c r="S16" s="30">
        <v>10</v>
      </c>
      <c r="T16" s="32">
        <v>11</v>
      </c>
      <c r="U16" s="30">
        <v>12</v>
      </c>
      <c r="V16" s="30">
        <v>13</v>
      </c>
      <c r="W16" s="32">
        <v>14</v>
      </c>
      <c r="X16" s="33"/>
      <c r="Y16" s="33"/>
      <c r="Z16" s="33"/>
      <c r="AA16" s="33"/>
      <c r="AB16" s="33"/>
      <c r="AC16" s="33"/>
    </row>
    <row r="17" spans="1:32" x14ac:dyDescent="0.2">
      <c r="A17" s="215" t="s">
        <v>55</v>
      </c>
      <c r="B17" s="216"/>
      <c r="C17" s="216"/>
      <c r="D17" s="216"/>
      <c r="E17" s="216"/>
      <c r="F17" s="216"/>
      <c r="G17" s="34"/>
      <c r="H17" s="218"/>
      <c r="I17" s="218"/>
      <c r="J17" s="218"/>
      <c r="K17" s="218"/>
      <c r="L17" s="218"/>
      <c r="M17" s="218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3"/>
      <c r="Y17" s="33"/>
      <c r="Z17" s="33"/>
      <c r="AA17" s="33"/>
      <c r="AB17" s="33"/>
      <c r="AC17" s="33"/>
    </row>
    <row r="18" spans="1:32" ht="12.75" customHeight="1" x14ac:dyDescent="0.2">
      <c r="A18" s="302" t="s">
        <v>56</v>
      </c>
      <c r="B18" s="303"/>
      <c r="C18" s="303"/>
      <c r="D18" s="304"/>
      <c r="E18" s="36" t="s">
        <v>57</v>
      </c>
      <c r="F18" s="37" t="s">
        <v>58</v>
      </c>
      <c r="G18" s="38">
        <v>0</v>
      </c>
      <c r="H18" s="301">
        <v>0</v>
      </c>
      <c r="I18" s="301"/>
      <c r="J18" s="301"/>
      <c r="K18" s="301">
        <v>0</v>
      </c>
      <c r="L18" s="301"/>
      <c r="M18" s="301"/>
      <c r="N18" s="38">
        <v>12700.9</v>
      </c>
      <c r="O18" s="38">
        <v>0</v>
      </c>
      <c r="P18" s="38">
        <v>0</v>
      </c>
      <c r="Q18" s="38">
        <v>0</v>
      </c>
      <c r="R18" s="39">
        <f>G18+N18-P18</f>
        <v>12700.9</v>
      </c>
      <c r="S18" s="38">
        <v>0</v>
      </c>
      <c r="T18" s="38">
        <v>0</v>
      </c>
      <c r="U18" s="40">
        <v>0</v>
      </c>
      <c r="V18" s="40">
        <v>0</v>
      </c>
      <c r="W18" s="41">
        <v>0</v>
      </c>
      <c r="X18" s="42" t="str">
        <f>IF(A18="","00000000000000000",A18)&amp;IF(E18="","000000",E18)&amp;IF(F18="","000",F18)</f>
        <v>07020000000000130220535000</v>
      </c>
      <c r="Y18" s="17"/>
      <c r="Z18" s="17"/>
      <c r="AA18" s="17"/>
      <c r="AB18" s="17"/>
      <c r="AC18" s="43"/>
      <c r="AD18" s="44"/>
      <c r="AE18" s="45"/>
      <c r="AF18" s="46"/>
    </row>
    <row r="19" spans="1:32" ht="12.75" customHeight="1" x14ac:dyDescent="0.2">
      <c r="A19" s="236" t="s">
        <v>59</v>
      </c>
      <c r="B19" s="237"/>
      <c r="C19" s="237"/>
      <c r="D19" s="238"/>
      <c r="E19" s="36" t="s">
        <v>57</v>
      </c>
      <c r="F19" s="37" t="s">
        <v>58</v>
      </c>
      <c r="G19" s="38">
        <v>0</v>
      </c>
      <c r="H19" s="301">
        <v>0</v>
      </c>
      <c r="I19" s="301"/>
      <c r="J19" s="301"/>
      <c r="K19" s="301">
        <v>0</v>
      </c>
      <c r="L19" s="301"/>
      <c r="M19" s="301"/>
      <c r="N19" s="38">
        <v>109555.71</v>
      </c>
      <c r="O19" s="38">
        <v>0</v>
      </c>
      <c r="P19" s="38">
        <v>0</v>
      </c>
      <c r="Q19" s="38">
        <v>0</v>
      </c>
      <c r="R19" s="39">
        <f t="shared" ref="R19:R27" si="0">G19+N19-P19</f>
        <v>109555.71</v>
      </c>
      <c r="S19" s="38">
        <v>0</v>
      </c>
      <c r="T19" s="38">
        <v>0</v>
      </c>
      <c r="U19" s="40">
        <v>0</v>
      </c>
      <c r="V19" s="40">
        <v>0</v>
      </c>
      <c r="W19" s="41">
        <v>0</v>
      </c>
      <c r="X19" s="42" t="str">
        <f t="shared" ref="X19:X27" si="1">IF(A19="","00000000000000000",A19)&amp;IF(E19="","000000",E19)&amp;IF(F19="","000",F19)</f>
        <v>07030000000000130220535000</v>
      </c>
      <c r="Y19" s="17"/>
      <c r="Z19" s="17"/>
      <c r="AA19" s="17"/>
      <c r="AB19" s="17"/>
      <c r="AC19" s="43"/>
      <c r="AD19" s="44"/>
      <c r="AE19" s="45"/>
      <c r="AF19" s="46"/>
    </row>
    <row r="20" spans="1:32" ht="12.75" customHeight="1" x14ac:dyDescent="0.2">
      <c r="A20" s="291" t="s">
        <v>60</v>
      </c>
      <c r="B20" s="292"/>
      <c r="C20" s="292"/>
      <c r="D20" s="293"/>
      <c r="E20" s="294" t="s">
        <v>61</v>
      </c>
      <c r="F20" s="295"/>
      <c r="G20" s="47">
        <v>0</v>
      </c>
      <c r="H20" s="296">
        <v>0</v>
      </c>
      <c r="I20" s="296"/>
      <c r="J20" s="296"/>
      <c r="K20" s="296">
        <v>0</v>
      </c>
      <c r="L20" s="296"/>
      <c r="M20" s="296"/>
      <c r="N20" s="47">
        <v>122256.61</v>
      </c>
      <c r="O20" s="47">
        <v>0</v>
      </c>
      <c r="P20" s="47">
        <v>0</v>
      </c>
      <c r="Q20" s="47">
        <v>0</v>
      </c>
      <c r="R20" s="47">
        <v>122256.61</v>
      </c>
      <c r="S20" s="47">
        <v>0</v>
      </c>
      <c r="T20" s="47">
        <v>0</v>
      </c>
      <c r="U20" s="47">
        <v>0</v>
      </c>
      <c r="V20" s="47">
        <v>0</v>
      </c>
      <c r="W20" s="48">
        <v>0</v>
      </c>
      <c r="X20" s="49"/>
      <c r="Y20" s="49"/>
      <c r="Z20" s="49"/>
      <c r="AA20" s="49"/>
      <c r="AB20" s="49"/>
      <c r="AC20" s="43"/>
      <c r="AD20" s="44"/>
      <c r="AE20" s="45"/>
      <c r="AF20" s="46"/>
    </row>
    <row r="21" spans="1:32" ht="12.75" customHeight="1" x14ac:dyDescent="0.2">
      <c r="A21" s="236" t="s">
        <v>62</v>
      </c>
      <c r="B21" s="237"/>
      <c r="C21" s="237"/>
      <c r="D21" s="238"/>
      <c r="E21" s="36" t="s">
        <v>63</v>
      </c>
      <c r="F21" s="37" t="s">
        <v>64</v>
      </c>
      <c r="G21" s="38">
        <v>0</v>
      </c>
      <c r="H21" s="301">
        <v>0</v>
      </c>
      <c r="I21" s="301"/>
      <c r="J21" s="301"/>
      <c r="K21" s="301">
        <v>0</v>
      </c>
      <c r="L21" s="301"/>
      <c r="M21" s="301"/>
      <c r="N21" s="38">
        <v>640558</v>
      </c>
      <c r="O21" s="38">
        <v>640558</v>
      </c>
      <c r="P21" s="38">
        <v>640558</v>
      </c>
      <c r="Q21" s="38">
        <v>0</v>
      </c>
      <c r="R21" s="39">
        <f t="shared" si="0"/>
        <v>0</v>
      </c>
      <c r="S21" s="38">
        <v>0</v>
      </c>
      <c r="T21" s="38">
        <v>0</v>
      </c>
      <c r="U21" s="40">
        <v>0</v>
      </c>
      <c r="V21" s="40">
        <v>0</v>
      </c>
      <c r="W21" s="41">
        <v>0</v>
      </c>
      <c r="X21" s="42" t="str">
        <f t="shared" si="1"/>
        <v>07030000000000180230303001</v>
      </c>
      <c r="Y21" s="17"/>
      <c r="Z21" s="17"/>
      <c r="AA21" s="17"/>
      <c r="AB21" s="17"/>
      <c r="AC21" s="43"/>
      <c r="AD21" s="44"/>
      <c r="AE21" s="45"/>
      <c r="AF21" s="46"/>
    </row>
    <row r="22" spans="1:32" ht="12.75" customHeight="1" x14ac:dyDescent="0.2">
      <c r="A22" s="291" t="s">
        <v>60</v>
      </c>
      <c r="B22" s="292"/>
      <c r="C22" s="292"/>
      <c r="D22" s="293"/>
      <c r="E22" s="294" t="s">
        <v>65</v>
      </c>
      <c r="F22" s="295"/>
      <c r="G22" s="47">
        <v>0</v>
      </c>
      <c r="H22" s="296">
        <v>0</v>
      </c>
      <c r="I22" s="296"/>
      <c r="J22" s="296"/>
      <c r="K22" s="296">
        <v>0</v>
      </c>
      <c r="L22" s="296"/>
      <c r="M22" s="296"/>
      <c r="N22" s="47">
        <v>640558</v>
      </c>
      <c r="O22" s="47">
        <v>640558</v>
      </c>
      <c r="P22" s="47">
        <v>640558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8">
        <v>0</v>
      </c>
      <c r="X22" s="49"/>
      <c r="Y22" s="49"/>
      <c r="Z22" s="49"/>
      <c r="AA22" s="49"/>
      <c r="AB22" s="49"/>
      <c r="AC22" s="43"/>
      <c r="AD22" s="44"/>
      <c r="AE22" s="45"/>
      <c r="AF22" s="46"/>
    </row>
    <row r="23" spans="1:32" ht="12.75" customHeight="1" x14ac:dyDescent="0.2">
      <c r="A23" s="236" t="s">
        <v>66</v>
      </c>
      <c r="B23" s="237"/>
      <c r="C23" s="237"/>
      <c r="D23" s="238"/>
      <c r="E23" s="36" t="s">
        <v>67</v>
      </c>
      <c r="F23" s="37" t="s">
        <v>64</v>
      </c>
      <c r="G23" s="38">
        <v>0</v>
      </c>
      <c r="H23" s="301">
        <v>0</v>
      </c>
      <c r="I23" s="301"/>
      <c r="J23" s="301"/>
      <c r="K23" s="301">
        <v>0</v>
      </c>
      <c r="L23" s="301"/>
      <c r="M23" s="301"/>
      <c r="N23" s="38">
        <v>11772</v>
      </c>
      <c r="O23" s="38">
        <v>11772</v>
      </c>
      <c r="P23" s="38">
        <v>11772</v>
      </c>
      <c r="Q23" s="38">
        <v>0</v>
      </c>
      <c r="R23" s="39">
        <f t="shared" si="0"/>
        <v>0</v>
      </c>
      <c r="S23" s="38">
        <v>0</v>
      </c>
      <c r="T23" s="38">
        <v>0</v>
      </c>
      <c r="U23" s="40">
        <v>0</v>
      </c>
      <c r="V23" s="40">
        <v>0</v>
      </c>
      <c r="W23" s="41">
        <v>0</v>
      </c>
      <c r="X23" s="42" t="str">
        <f t="shared" si="1"/>
        <v>07010000000000180230304001</v>
      </c>
      <c r="Y23" s="17"/>
      <c r="Z23" s="17"/>
      <c r="AA23" s="17"/>
      <c r="AB23" s="17"/>
      <c r="AC23" s="43"/>
      <c r="AD23" s="44"/>
      <c r="AE23" s="45"/>
      <c r="AF23" s="46"/>
    </row>
    <row r="24" spans="1:32" ht="12.75" customHeight="1" x14ac:dyDescent="0.2">
      <c r="A24" s="236" t="s">
        <v>68</v>
      </c>
      <c r="B24" s="237"/>
      <c r="C24" s="237"/>
      <c r="D24" s="238"/>
      <c r="E24" s="36" t="s">
        <v>67</v>
      </c>
      <c r="F24" s="37" t="s">
        <v>64</v>
      </c>
      <c r="G24" s="38">
        <v>0</v>
      </c>
      <c r="H24" s="301">
        <v>0</v>
      </c>
      <c r="I24" s="301"/>
      <c r="J24" s="301"/>
      <c r="K24" s="301">
        <v>0</v>
      </c>
      <c r="L24" s="301"/>
      <c r="M24" s="301"/>
      <c r="N24" s="38">
        <v>316</v>
      </c>
      <c r="O24" s="38">
        <v>316</v>
      </c>
      <c r="P24" s="38">
        <v>316</v>
      </c>
      <c r="Q24" s="38">
        <v>0</v>
      </c>
      <c r="R24" s="39">
        <f t="shared" si="0"/>
        <v>0</v>
      </c>
      <c r="S24" s="38">
        <v>0</v>
      </c>
      <c r="T24" s="38">
        <v>0</v>
      </c>
      <c r="U24" s="40">
        <v>0</v>
      </c>
      <c r="V24" s="40">
        <v>0</v>
      </c>
      <c r="W24" s="41">
        <v>0</v>
      </c>
      <c r="X24" s="42" t="str">
        <f t="shared" si="1"/>
        <v>07020000000000180230304001</v>
      </c>
      <c r="Y24" s="17"/>
      <c r="Z24" s="17"/>
      <c r="AA24" s="17"/>
      <c r="AB24" s="17"/>
      <c r="AC24" s="43"/>
      <c r="AD24" s="44"/>
      <c r="AE24" s="45"/>
      <c r="AF24" s="46"/>
    </row>
    <row r="25" spans="1:32" ht="12.75" customHeight="1" x14ac:dyDescent="0.2">
      <c r="A25" s="236" t="s">
        <v>62</v>
      </c>
      <c r="B25" s="237"/>
      <c r="C25" s="237"/>
      <c r="D25" s="238"/>
      <c r="E25" s="36" t="s">
        <v>67</v>
      </c>
      <c r="F25" s="37" t="s">
        <v>64</v>
      </c>
      <c r="G25" s="38">
        <v>0</v>
      </c>
      <c r="H25" s="301">
        <v>0</v>
      </c>
      <c r="I25" s="301"/>
      <c r="J25" s="301"/>
      <c r="K25" s="301">
        <v>0</v>
      </c>
      <c r="L25" s="301"/>
      <c r="M25" s="301"/>
      <c r="N25" s="38">
        <v>5007654.9800000004</v>
      </c>
      <c r="O25" s="38">
        <v>5007654.9800000004</v>
      </c>
      <c r="P25" s="38">
        <v>5007654.9800000004</v>
      </c>
      <c r="Q25" s="38">
        <v>1698990.77</v>
      </c>
      <c r="R25" s="39">
        <f t="shared" si="0"/>
        <v>0</v>
      </c>
      <c r="S25" s="38">
        <v>0</v>
      </c>
      <c r="T25" s="38">
        <v>0</v>
      </c>
      <c r="U25" s="40">
        <v>0</v>
      </c>
      <c r="V25" s="40">
        <v>0</v>
      </c>
      <c r="W25" s="41">
        <v>0</v>
      </c>
      <c r="X25" s="42" t="str">
        <f t="shared" si="1"/>
        <v>07030000000000180230304001</v>
      </c>
      <c r="Y25" s="17"/>
      <c r="Z25" s="17"/>
      <c r="AA25" s="17"/>
      <c r="AB25" s="17"/>
      <c r="AC25" s="43"/>
      <c r="AD25" s="44"/>
      <c r="AE25" s="45"/>
      <c r="AF25" s="46"/>
    </row>
    <row r="26" spans="1:32" ht="12.75" customHeight="1" x14ac:dyDescent="0.2">
      <c r="A26" s="236" t="s">
        <v>69</v>
      </c>
      <c r="B26" s="237"/>
      <c r="C26" s="237"/>
      <c r="D26" s="238"/>
      <c r="E26" s="36" t="s">
        <v>67</v>
      </c>
      <c r="F26" s="37" t="s">
        <v>64</v>
      </c>
      <c r="G26" s="38">
        <v>0</v>
      </c>
      <c r="H26" s="301">
        <v>0</v>
      </c>
      <c r="I26" s="301"/>
      <c r="J26" s="301"/>
      <c r="K26" s="301">
        <v>0</v>
      </c>
      <c r="L26" s="301"/>
      <c r="M26" s="301"/>
      <c r="N26" s="38">
        <v>321957</v>
      </c>
      <c r="O26" s="38">
        <v>321957</v>
      </c>
      <c r="P26" s="38">
        <v>321957</v>
      </c>
      <c r="Q26" s="38">
        <v>0</v>
      </c>
      <c r="R26" s="39">
        <f t="shared" si="0"/>
        <v>0</v>
      </c>
      <c r="S26" s="38">
        <v>0</v>
      </c>
      <c r="T26" s="38">
        <v>0</v>
      </c>
      <c r="U26" s="40">
        <v>0</v>
      </c>
      <c r="V26" s="40">
        <v>0</v>
      </c>
      <c r="W26" s="41">
        <v>0</v>
      </c>
      <c r="X26" s="42" t="str">
        <f t="shared" si="1"/>
        <v>07070000000000180230304001</v>
      </c>
      <c r="Y26" s="17"/>
      <c r="Z26" s="17"/>
      <c r="AA26" s="17"/>
      <c r="AB26" s="17"/>
      <c r="AC26" s="43"/>
      <c r="AD26" s="44"/>
      <c r="AE26" s="45"/>
      <c r="AF26" s="46"/>
    </row>
    <row r="27" spans="1:32" ht="12.75" customHeight="1" x14ac:dyDescent="0.2">
      <c r="A27" s="236" t="s">
        <v>70</v>
      </c>
      <c r="B27" s="237"/>
      <c r="C27" s="237"/>
      <c r="D27" s="238"/>
      <c r="E27" s="36" t="s">
        <v>67</v>
      </c>
      <c r="F27" s="37" t="s">
        <v>64</v>
      </c>
      <c r="G27" s="38">
        <v>0</v>
      </c>
      <c r="H27" s="301">
        <v>0</v>
      </c>
      <c r="I27" s="301"/>
      <c r="J27" s="301"/>
      <c r="K27" s="301">
        <v>0</v>
      </c>
      <c r="L27" s="301"/>
      <c r="M27" s="301"/>
      <c r="N27" s="38">
        <v>220687.52</v>
      </c>
      <c r="O27" s="38">
        <v>220687.52</v>
      </c>
      <c r="P27" s="38">
        <v>220687.52</v>
      </c>
      <c r="Q27" s="38">
        <v>0</v>
      </c>
      <c r="R27" s="39">
        <f t="shared" si="0"/>
        <v>0</v>
      </c>
      <c r="S27" s="38">
        <v>0</v>
      </c>
      <c r="T27" s="38">
        <v>0</v>
      </c>
      <c r="U27" s="40">
        <v>0</v>
      </c>
      <c r="V27" s="40">
        <v>0</v>
      </c>
      <c r="W27" s="41">
        <v>0</v>
      </c>
      <c r="X27" s="42" t="str">
        <f t="shared" si="1"/>
        <v>07090000000000180230304001</v>
      </c>
      <c r="Y27" s="17"/>
      <c r="Z27" s="17"/>
      <c r="AA27" s="17"/>
      <c r="AB27" s="17"/>
      <c r="AC27" s="43"/>
      <c r="AD27" s="44"/>
      <c r="AE27" s="45"/>
      <c r="AF27" s="46"/>
    </row>
    <row r="28" spans="1:32" ht="12.75" customHeight="1" x14ac:dyDescent="0.2">
      <c r="A28" s="291" t="s">
        <v>60</v>
      </c>
      <c r="B28" s="292"/>
      <c r="C28" s="292"/>
      <c r="D28" s="293"/>
      <c r="E28" s="294" t="s">
        <v>71</v>
      </c>
      <c r="F28" s="295"/>
      <c r="G28" s="47">
        <v>0</v>
      </c>
      <c r="H28" s="296">
        <v>0</v>
      </c>
      <c r="I28" s="296"/>
      <c r="J28" s="296"/>
      <c r="K28" s="296">
        <v>0</v>
      </c>
      <c r="L28" s="296"/>
      <c r="M28" s="296"/>
      <c r="N28" s="47">
        <v>5562387.5</v>
      </c>
      <c r="O28" s="47">
        <v>5562387.5</v>
      </c>
      <c r="P28" s="47">
        <v>5562387.5</v>
      </c>
      <c r="Q28" s="47">
        <v>1698990.77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8">
        <v>0</v>
      </c>
      <c r="X28" s="49"/>
      <c r="Y28" s="49"/>
      <c r="Z28" s="49"/>
      <c r="AA28" s="49"/>
      <c r="AB28" s="49"/>
      <c r="AC28" s="43"/>
      <c r="AD28" s="44"/>
      <c r="AE28" s="45"/>
      <c r="AF28" s="46"/>
    </row>
    <row r="29" spans="1:32" hidden="1" x14ac:dyDescent="0.2">
      <c r="A29" s="297"/>
      <c r="B29" s="298"/>
      <c r="C29" s="298"/>
      <c r="D29" s="299"/>
      <c r="E29" s="50"/>
      <c r="F29" s="50"/>
      <c r="G29" s="51"/>
      <c r="H29" s="300"/>
      <c r="I29" s="300"/>
      <c r="J29" s="300"/>
      <c r="K29" s="300"/>
      <c r="L29" s="300"/>
      <c r="M29" s="300"/>
      <c r="N29" s="51"/>
      <c r="O29" s="51"/>
      <c r="P29" s="51"/>
      <c r="Q29" s="51"/>
      <c r="R29" s="52"/>
      <c r="S29" s="51"/>
      <c r="T29" s="51"/>
      <c r="U29" s="51"/>
      <c r="V29" s="51"/>
      <c r="W29" s="53"/>
      <c r="X29" s="17"/>
      <c r="Y29" s="17"/>
      <c r="Z29" s="17"/>
      <c r="AA29" s="17"/>
      <c r="AB29" s="17"/>
      <c r="AC29" s="43"/>
      <c r="AD29" s="44"/>
      <c r="AE29" s="45"/>
      <c r="AF29" s="46"/>
    </row>
    <row r="30" spans="1:32" x14ac:dyDescent="0.2">
      <c r="A30" s="285" t="s">
        <v>72</v>
      </c>
      <c r="B30" s="286"/>
      <c r="C30" s="286"/>
      <c r="D30" s="286"/>
      <c r="E30" s="286"/>
      <c r="F30" s="286"/>
      <c r="G30" s="54"/>
      <c r="H30" s="202"/>
      <c r="I30" s="202"/>
      <c r="J30" s="202"/>
      <c r="K30" s="202"/>
      <c r="L30" s="202"/>
      <c r="M30" s="202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15"/>
      <c r="Y30" s="15"/>
      <c r="Z30" s="15"/>
      <c r="AA30" s="15"/>
      <c r="AB30" s="15"/>
      <c r="AC30" s="33"/>
    </row>
    <row r="31" spans="1:32" ht="12.75" customHeight="1" x14ac:dyDescent="0.2">
      <c r="A31" s="302" t="s">
        <v>73</v>
      </c>
      <c r="B31" s="303"/>
      <c r="C31" s="303"/>
      <c r="D31" s="304"/>
      <c r="E31" s="36" t="s">
        <v>74</v>
      </c>
      <c r="F31" s="37" t="s">
        <v>75</v>
      </c>
      <c r="G31" s="38">
        <v>0</v>
      </c>
      <c r="H31" s="301">
        <v>0</v>
      </c>
      <c r="I31" s="301"/>
      <c r="J31" s="301"/>
      <c r="K31" s="301">
        <v>0</v>
      </c>
      <c r="L31" s="301"/>
      <c r="M31" s="301"/>
      <c r="N31" s="38">
        <v>1013177.94</v>
      </c>
      <c r="O31" s="38">
        <v>1004988.94</v>
      </c>
      <c r="P31" s="38">
        <v>1013177.94</v>
      </c>
      <c r="Q31" s="38">
        <v>131513</v>
      </c>
      <c r="R31" s="39">
        <f>G31+N31-P31</f>
        <v>0</v>
      </c>
      <c r="S31" s="38">
        <v>0</v>
      </c>
      <c r="T31" s="38">
        <v>0</v>
      </c>
      <c r="U31" s="40">
        <v>0</v>
      </c>
      <c r="V31" s="40">
        <v>0</v>
      </c>
      <c r="W31" s="41">
        <v>0</v>
      </c>
      <c r="X31" s="42" t="str">
        <f>IF(A31="","00000000000000000",A31)&amp;IF(E31="","000000",E31)&amp;IF(F31="","000",F31)</f>
        <v>07010000000000111230211007</v>
      </c>
      <c r="Y31" s="17"/>
      <c r="Z31" s="17"/>
      <c r="AA31" s="17"/>
      <c r="AB31" s="17"/>
      <c r="AC31" s="43"/>
      <c r="AD31" s="44"/>
      <c r="AE31" s="45"/>
      <c r="AF31" s="46"/>
    </row>
    <row r="32" spans="1:32" ht="12.75" customHeight="1" x14ac:dyDescent="0.2">
      <c r="A32" s="236" t="s">
        <v>76</v>
      </c>
      <c r="B32" s="237"/>
      <c r="C32" s="237"/>
      <c r="D32" s="238"/>
      <c r="E32" s="36" t="s">
        <v>74</v>
      </c>
      <c r="F32" s="37" t="s">
        <v>75</v>
      </c>
      <c r="G32" s="38">
        <v>0</v>
      </c>
      <c r="H32" s="301">
        <v>0</v>
      </c>
      <c r="I32" s="301"/>
      <c r="J32" s="301"/>
      <c r="K32" s="301">
        <v>0</v>
      </c>
      <c r="L32" s="301"/>
      <c r="M32" s="301"/>
      <c r="N32" s="38">
        <v>140092.59</v>
      </c>
      <c r="O32" s="38">
        <v>140092.59</v>
      </c>
      <c r="P32" s="38">
        <v>140092.59</v>
      </c>
      <c r="Q32" s="38">
        <v>18217</v>
      </c>
      <c r="R32" s="39">
        <f t="shared" ref="R32:R95" si="2">G32+N32-P32</f>
        <v>0</v>
      </c>
      <c r="S32" s="38">
        <v>0</v>
      </c>
      <c r="T32" s="38">
        <v>0</v>
      </c>
      <c r="U32" s="40">
        <v>0</v>
      </c>
      <c r="V32" s="40">
        <v>0</v>
      </c>
      <c r="W32" s="41">
        <v>0</v>
      </c>
      <c r="X32" s="42" t="str">
        <f t="shared" ref="X32:X95" si="3">IF(A32="","00000000000000000",A32)&amp;IF(E32="","000000",E32)&amp;IF(F32="","000",F32)</f>
        <v>07020000000000111230211007</v>
      </c>
      <c r="Y32" s="17"/>
      <c r="Z32" s="17"/>
      <c r="AA32" s="17"/>
      <c r="AB32" s="17"/>
      <c r="AC32" s="43"/>
      <c r="AD32" s="44"/>
      <c r="AE32" s="45"/>
      <c r="AF32" s="46"/>
    </row>
    <row r="33" spans="1:32" ht="12.75" customHeight="1" x14ac:dyDescent="0.2">
      <c r="A33" s="236" t="s">
        <v>77</v>
      </c>
      <c r="B33" s="237"/>
      <c r="C33" s="237"/>
      <c r="D33" s="238"/>
      <c r="E33" s="36" t="s">
        <v>74</v>
      </c>
      <c r="F33" s="37" t="s">
        <v>75</v>
      </c>
      <c r="G33" s="38">
        <v>0</v>
      </c>
      <c r="H33" s="301">
        <v>0</v>
      </c>
      <c r="I33" s="301"/>
      <c r="J33" s="301"/>
      <c r="K33" s="301">
        <v>0</v>
      </c>
      <c r="L33" s="301"/>
      <c r="M33" s="301"/>
      <c r="N33" s="38">
        <v>27029190.98</v>
      </c>
      <c r="O33" s="38">
        <v>26996778.199999999</v>
      </c>
      <c r="P33" s="38">
        <v>27029190.98</v>
      </c>
      <c r="Q33" s="38">
        <v>3085208.31</v>
      </c>
      <c r="R33" s="39">
        <f t="shared" si="2"/>
        <v>0</v>
      </c>
      <c r="S33" s="38">
        <v>0</v>
      </c>
      <c r="T33" s="38">
        <v>0</v>
      </c>
      <c r="U33" s="40">
        <v>0</v>
      </c>
      <c r="V33" s="40">
        <v>0</v>
      </c>
      <c r="W33" s="41">
        <v>0</v>
      </c>
      <c r="X33" s="42" t="str">
        <f t="shared" si="3"/>
        <v>07030000000000111230211007</v>
      </c>
      <c r="Y33" s="17"/>
      <c r="Z33" s="17"/>
      <c r="AA33" s="17"/>
      <c r="AB33" s="17"/>
      <c r="AC33" s="43"/>
      <c r="AD33" s="44"/>
      <c r="AE33" s="45"/>
      <c r="AF33" s="46"/>
    </row>
    <row r="34" spans="1:32" ht="12.75" customHeight="1" x14ac:dyDescent="0.2">
      <c r="A34" s="236" t="s">
        <v>78</v>
      </c>
      <c r="B34" s="237"/>
      <c r="C34" s="237"/>
      <c r="D34" s="238"/>
      <c r="E34" s="36" t="s">
        <v>74</v>
      </c>
      <c r="F34" s="37" t="s">
        <v>75</v>
      </c>
      <c r="G34" s="38">
        <v>0</v>
      </c>
      <c r="H34" s="301">
        <v>0</v>
      </c>
      <c r="I34" s="301"/>
      <c r="J34" s="301"/>
      <c r="K34" s="301">
        <v>0</v>
      </c>
      <c r="L34" s="301"/>
      <c r="M34" s="301"/>
      <c r="N34" s="38">
        <v>630241.93999999994</v>
      </c>
      <c r="O34" s="38">
        <v>630241.93999999994</v>
      </c>
      <c r="P34" s="38">
        <v>630241.93999999994</v>
      </c>
      <c r="Q34" s="38">
        <v>81623</v>
      </c>
      <c r="R34" s="39">
        <f t="shared" si="2"/>
        <v>0</v>
      </c>
      <c r="S34" s="38">
        <v>0</v>
      </c>
      <c r="T34" s="38">
        <v>0</v>
      </c>
      <c r="U34" s="40">
        <v>0</v>
      </c>
      <c r="V34" s="40">
        <v>0</v>
      </c>
      <c r="W34" s="41">
        <v>0</v>
      </c>
      <c r="X34" s="42" t="str">
        <f t="shared" si="3"/>
        <v>07070000000000111230211007</v>
      </c>
      <c r="Y34" s="17"/>
      <c r="Z34" s="17"/>
      <c r="AA34" s="17"/>
      <c r="AB34" s="17"/>
      <c r="AC34" s="43"/>
      <c r="AD34" s="44"/>
      <c r="AE34" s="45"/>
      <c r="AF34" s="46"/>
    </row>
    <row r="35" spans="1:32" ht="12.75" customHeight="1" x14ac:dyDescent="0.2">
      <c r="A35" s="236" t="s">
        <v>79</v>
      </c>
      <c r="B35" s="237"/>
      <c r="C35" s="237"/>
      <c r="D35" s="238"/>
      <c r="E35" s="36" t="s">
        <v>74</v>
      </c>
      <c r="F35" s="37" t="s">
        <v>75</v>
      </c>
      <c r="G35" s="38">
        <v>0</v>
      </c>
      <c r="H35" s="301">
        <v>0</v>
      </c>
      <c r="I35" s="301"/>
      <c r="J35" s="301"/>
      <c r="K35" s="301">
        <v>0</v>
      </c>
      <c r="L35" s="301"/>
      <c r="M35" s="301"/>
      <c r="N35" s="38">
        <v>1094122.04</v>
      </c>
      <c r="O35" s="38">
        <v>1094122.04</v>
      </c>
      <c r="P35" s="38">
        <v>1094122.04</v>
      </c>
      <c r="Q35" s="38">
        <v>142236</v>
      </c>
      <c r="R35" s="39">
        <f t="shared" si="2"/>
        <v>0</v>
      </c>
      <c r="S35" s="38">
        <v>0</v>
      </c>
      <c r="T35" s="38">
        <v>0</v>
      </c>
      <c r="U35" s="40">
        <v>0</v>
      </c>
      <c r="V35" s="40">
        <v>0</v>
      </c>
      <c r="W35" s="41">
        <v>0</v>
      </c>
      <c r="X35" s="42" t="str">
        <f t="shared" si="3"/>
        <v>07090000000000111230211007</v>
      </c>
      <c r="Y35" s="17"/>
      <c r="Z35" s="17"/>
      <c r="AA35" s="17"/>
      <c r="AB35" s="17"/>
      <c r="AC35" s="43"/>
      <c r="AD35" s="44"/>
      <c r="AE35" s="45"/>
      <c r="AF35" s="46"/>
    </row>
    <row r="36" spans="1:32" ht="12.75" customHeight="1" x14ac:dyDescent="0.2">
      <c r="A36" s="291" t="s">
        <v>60</v>
      </c>
      <c r="B36" s="292"/>
      <c r="C36" s="292"/>
      <c r="D36" s="293"/>
      <c r="E36" s="294" t="s">
        <v>80</v>
      </c>
      <c r="F36" s="295"/>
      <c r="G36" s="47">
        <v>0</v>
      </c>
      <c r="H36" s="296">
        <v>0</v>
      </c>
      <c r="I36" s="296"/>
      <c r="J36" s="296"/>
      <c r="K36" s="296">
        <v>0</v>
      </c>
      <c r="L36" s="296"/>
      <c r="M36" s="296"/>
      <c r="N36" s="47">
        <v>29906825.489999998</v>
      </c>
      <c r="O36" s="47">
        <v>29866223.710000001</v>
      </c>
      <c r="P36" s="47">
        <v>29906825.489999998</v>
      </c>
      <c r="Q36" s="47">
        <v>3458797.31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8">
        <v>0</v>
      </c>
      <c r="X36" s="49"/>
      <c r="Y36" s="49"/>
      <c r="Z36" s="49"/>
      <c r="AA36" s="49"/>
      <c r="AB36" s="49"/>
      <c r="AC36" s="43"/>
      <c r="AD36" s="44"/>
      <c r="AE36" s="45"/>
      <c r="AF36" s="46"/>
    </row>
    <row r="37" spans="1:32" ht="12.75" customHeight="1" x14ac:dyDescent="0.2">
      <c r="A37" s="236" t="s">
        <v>81</v>
      </c>
      <c r="B37" s="237"/>
      <c r="C37" s="237"/>
      <c r="D37" s="238"/>
      <c r="E37" s="36" t="s">
        <v>82</v>
      </c>
      <c r="F37" s="37" t="s">
        <v>83</v>
      </c>
      <c r="G37" s="38">
        <v>0</v>
      </c>
      <c r="H37" s="301">
        <v>0</v>
      </c>
      <c r="I37" s="301"/>
      <c r="J37" s="301"/>
      <c r="K37" s="301">
        <v>0</v>
      </c>
      <c r="L37" s="301"/>
      <c r="M37" s="301"/>
      <c r="N37" s="38">
        <v>189255.26</v>
      </c>
      <c r="O37" s="38">
        <v>189255.26</v>
      </c>
      <c r="P37" s="38">
        <v>189255.26</v>
      </c>
      <c r="Q37" s="38">
        <v>0</v>
      </c>
      <c r="R37" s="39">
        <f t="shared" si="2"/>
        <v>0</v>
      </c>
      <c r="S37" s="38">
        <v>0</v>
      </c>
      <c r="T37" s="38">
        <v>0</v>
      </c>
      <c r="U37" s="40">
        <v>0</v>
      </c>
      <c r="V37" s="40">
        <v>0</v>
      </c>
      <c r="W37" s="41">
        <v>0</v>
      </c>
      <c r="X37" s="42" t="str">
        <f t="shared" si="3"/>
        <v>07010000000000244230221004</v>
      </c>
      <c r="Y37" s="17"/>
      <c r="Z37" s="17"/>
      <c r="AA37" s="17"/>
      <c r="AB37" s="17"/>
      <c r="AC37" s="43"/>
      <c r="AD37" s="44"/>
      <c r="AE37" s="45"/>
      <c r="AF37" s="46"/>
    </row>
    <row r="38" spans="1:32" ht="12.75" customHeight="1" x14ac:dyDescent="0.2">
      <c r="A38" s="236" t="s">
        <v>84</v>
      </c>
      <c r="B38" s="237"/>
      <c r="C38" s="237"/>
      <c r="D38" s="238"/>
      <c r="E38" s="36" t="s">
        <v>82</v>
      </c>
      <c r="F38" s="37" t="s">
        <v>83</v>
      </c>
      <c r="G38" s="38">
        <v>0</v>
      </c>
      <c r="H38" s="301">
        <v>0</v>
      </c>
      <c r="I38" s="301"/>
      <c r="J38" s="301"/>
      <c r="K38" s="301">
        <v>0</v>
      </c>
      <c r="L38" s="301"/>
      <c r="M38" s="301"/>
      <c r="N38" s="38">
        <v>24711.33</v>
      </c>
      <c r="O38" s="38">
        <v>24711.33</v>
      </c>
      <c r="P38" s="38">
        <v>24711.33</v>
      </c>
      <c r="Q38" s="38">
        <v>0</v>
      </c>
      <c r="R38" s="39">
        <f t="shared" si="2"/>
        <v>0</v>
      </c>
      <c r="S38" s="38">
        <v>0</v>
      </c>
      <c r="T38" s="38">
        <v>0</v>
      </c>
      <c r="U38" s="40">
        <v>0</v>
      </c>
      <c r="V38" s="40">
        <v>0</v>
      </c>
      <c r="W38" s="41">
        <v>0</v>
      </c>
      <c r="X38" s="42" t="str">
        <f t="shared" si="3"/>
        <v>07020000000000244230221004</v>
      </c>
      <c r="Y38" s="17"/>
      <c r="Z38" s="17"/>
      <c r="AA38" s="17"/>
      <c r="AB38" s="17"/>
      <c r="AC38" s="43"/>
      <c r="AD38" s="44"/>
      <c r="AE38" s="45"/>
      <c r="AF38" s="46"/>
    </row>
    <row r="39" spans="1:32" ht="12.75" customHeight="1" x14ac:dyDescent="0.2">
      <c r="A39" s="236" t="s">
        <v>85</v>
      </c>
      <c r="B39" s="237"/>
      <c r="C39" s="237"/>
      <c r="D39" s="238"/>
      <c r="E39" s="36" t="s">
        <v>82</v>
      </c>
      <c r="F39" s="37" t="s">
        <v>83</v>
      </c>
      <c r="G39" s="38">
        <v>0</v>
      </c>
      <c r="H39" s="301">
        <v>0</v>
      </c>
      <c r="I39" s="301"/>
      <c r="J39" s="301"/>
      <c r="K39" s="301">
        <v>0</v>
      </c>
      <c r="L39" s="301"/>
      <c r="M39" s="301"/>
      <c r="N39" s="38">
        <v>156215.82999999999</v>
      </c>
      <c r="O39" s="38">
        <v>156215.82999999999</v>
      </c>
      <c r="P39" s="38">
        <v>156215.82999999999</v>
      </c>
      <c r="Q39" s="38">
        <v>0</v>
      </c>
      <c r="R39" s="39">
        <f t="shared" si="2"/>
        <v>0</v>
      </c>
      <c r="S39" s="38">
        <v>0</v>
      </c>
      <c r="T39" s="38">
        <v>0</v>
      </c>
      <c r="U39" s="40">
        <v>0</v>
      </c>
      <c r="V39" s="40">
        <v>0</v>
      </c>
      <c r="W39" s="41">
        <v>0</v>
      </c>
      <c r="X39" s="42" t="str">
        <f t="shared" si="3"/>
        <v>07030000000000244230221004</v>
      </c>
      <c r="Y39" s="17"/>
      <c r="Z39" s="17"/>
      <c r="AA39" s="17"/>
      <c r="AB39" s="17"/>
      <c r="AC39" s="43"/>
      <c r="AD39" s="44"/>
      <c r="AE39" s="45"/>
      <c r="AF39" s="46"/>
    </row>
    <row r="40" spans="1:32" ht="12.75" customHeight="1" x14ac:dyDescent="0.2">
      <c r="A40" s="236" t="s">
        <v>86</v>
      </c>
      <c r="B40" s="237"/>
      <c r="C40" s="237"/>
      <c r="D40" s="238"/>
      <c r="E40" s="36" t="s">
        <v>82</v>
      </c>
      <c r="F40" s="37" t="s">
        <v>83</v>
      </c>
      <c r="G40" s="38">
        <v>0</v>
      </c>
      <c r="H40" s="301">
        <v>0</v>
      </c>
      <c r="I40" s="301"/>
      <c r="J40" s="301"/>
      <c r="K40" s="301">
        <v>0</v>
      </c>
      <c r="L40" s="301"/>
      <c r="M40" s="301"/>
      <c r="N40" s="38">
        <v>124314.38</v>
      </c>
      <c r="O40" s="38">
        <v>124314.38</v>
      </c>
      <c r="P40" s="38">
        <v>124314.38</v>
      </c>
      <c r="Q40" s="38">
        <v>0</v>
      </c>
      <c r="R40" s="39">
        <f t="shared" si="2"/>
        <v>0</v>
      </c>
      <c r="S40" s="38">
        <v>0</v>
      </c>
      <c r="T40" s="38">
        <v>0</v>
      </c>
      <c r="U40" s="40">
        <v>0</v>
      </c>
      <c r="V40" s="40">
        <v>0</v>
      </c>
      <c r="W40" s="41">
        <v>0</v>
      </c>
      <c r="X40" s="42" t="str">
        <f t="shared" si="3"/>
        <v>07070000000000244230221004</v>
      </c>
      <c r="Y40" s="17"/>
      <c r="Z40" s="17"/>
      <c r="AA40" s="17"/>
      <c r="AB40" s="17"/>
      <c r="AC40" s="43"/>
      <c r="AD40" s="44"/>
      <c r="AE40" s="45"/>
      <c r="AF40" s="46"/>
    </row>
    <row r="41" spans="1:32" ht="12.75" customHeight="1" x14ac:dyDescent="0.2">
      <c r="A41" s="236" t="s">
        <v>86</v>
      </c>
      <c r="B41" s="237"/>
      <c r="C41" s="237"/>
      <c r="D41" s="238"/>
      <c r="E41" s="36" t="s">
        <v>82</v>
      </c>
      <c r="F41" s="37" t="s">
        <v>87</v>
      </c>
      <c r="G41" s="38">
        <v>0</v>
      </c>
      <c r="H41" s="301">
        <v>0</v>
      </c>
      <c r="I41" s="301"/>
      <c r="J41" s="301"/>
      <c r="K41" s="301">
        <v>0</v>
      </c>
      <c r="L41" s="301"/>
      <c r="M41" s="301"/>
      <c r="N41" s="38">
        <v>1000</v>
      </c>
      <c r="O41" s="38">
        <v>1000</v>
      </c>
      <c r="P41" s="38">
        <v>1000</v>
      </c>
      <c r="Q41" s="38">
        <v>0</v>
      </c>
      <c r="R41" s="39">
        <f t="shared" si="2"/>
        <v>0</v>
      </c>
      <c r="S41" s="38">
        <v>0</v>
      </c>
      <c r="T41" s="38">
        <v>0</v>
      </c>
      <c r="U41" s="40">
        <v>0</v>
      </c>
      <c r="V41" s="40">
        <v>0</v>
      </c>
      <c r="W41" s="41">
        <v>0</v>
      </c>
      <c r="X41" s="42" t="str">
        <f t="shared" si="3"/>
        <v>07070000000000244230221006</v>
      </c>
      <c r="Y41" s="17"/>
      <c r="Z41" s="17"/>
      <c r="AA41" s="17"/>
      <c r="AB41" s="17"/>
      <c r="AC41" s="43"/>
      <c r="AD41" s="44"/>
      <c r="AE41" s="45"/>
      <c r="AF41" s="46"/>
    </row>
    <row r="42" spans="1:32" ht="12.75" customHeight="1" x14ac:dyDescent="0.2">
      <c r="A42" s="291" t="s">
        <v>60</v>
      </c>
      <c r="B42" s="292"/>
      <c r="C42" s="292"/>
      <c r="D42" s="293"/>
      <c r="E42" s="294" t="s">
        <v>88</v>
      </c>
      <c r="F42" s="295"/>
      <c r="G42" s="47">
        <v>0</v>
      </c>
      <c r="H42" s="296">
        <v>0</v>
      </c>
      <c r="I42" s="296"/>
      <c r="J42" s="296"/>
      <c r="K42" s="296">
        <v>0</v>
      </c>
      <c r="L42" s="296"/>
      <c r="M42" s="296"/>
      <c r="N42" s="47">
        <v>495496.8</v>
      </c>
      <c r="O42" s="47">
        <v>495496.8</v>
      </c>
      <c r="P42" s="47">
        <v>495496.8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8">
        <v>0</v>
      </c>
      <c r="X42" s="49"/>
      <c r="Y42" s="49"/>
      <c r="Z42" s="49"/>
      <c r="AA42" s="49"/>
      <c r="AB42" s="49"/>
      <c r="AC42" s="43"/>
      <c r="AD42" s="44"/>
      <c r="AE42" s="45"/>
      <c r="AF42" s="46"/>
    </row>
    <row r="43" spans="1:32" ht="12.75" customHeight="1" x14ac:dyDescent="0.2">
      <c r="A43" s="236" t="s">
        <v>81</v>
      </c>
      <c r="B43" s="237"/>
      <c r="C43" s="237"/>
      <c r="D43" s="238"/>
      <c r="E43" s="36" t="s">
        <v>89</v>
      </c>
      <c r="F43" s="37" t="s">
        <v>90</v>
      </c>
      <c r="G43" s="38">
        <v>0</v>
      </c>
      <c r="H43" s="301">
        <v>0</v>
      </c>
      <c r="I43" s="301"/>
      <c r="J43" s="301"/>
      <c r="K43" s="301">
        <v>0</v>
      </c>
      <c r="L43" s="301"/>
      <c r="M43" s="301"/>
      <c r="N43" s="38">
        <v>3108</v>
      </c>
      <c r="O43" s="38">
        <v>3108</v>
      </c>
      <c r="P43" s="38">
        <v>3108</v>
      </c>
      <c r="Q43" s="38">
        <v>0</v>
      </c>
      <c r="R43" s="39">
        <f t="shared" si="2"/>
        <v>0</v>
      </c>
      <c r="S43" s="38">
        <v>0</v>
      </c>
      <c r="T43" s="38">
        <v>0</v>
      </c>
      <c r="U43" s="40">
        <v>0</v>
      </c>
      <c r="V43" s="40">
        <v>0</v>
      </c>
      <c r="W43" s="41">
        <v>0</v>
      </c>
      <c r="X43" s="42" t="str">
        <f t="shared" si="3"/>
        <v>07010000000000244230222002</v>
      </c>
      <c r="Y43" s="17"/>
      <c r="Z43" s="17"/>
      <c r="AA43" s="17"/>
      <c r="AB43" s="17"/>
      <c r="AC43" s="43"/>
      <c r="AD43" s="44"/>
      <c r="AE43" s="45"/>
      <c r="AF43" s="46"/>
    </row>
    <row r="44" spans="1:32" ht="12.75" customHeight="1" x14ac:dyDescent="0.2">
      <c r="A44" s="236" t="s">
        <v>81</v>
      </c>
      <c r="B44" s="237"/>
      <c r="C44" s="237"/>
      <c r="D44" s="238"/>
      <c r="E44" s="36" t="s">
        <v>89</v>
      </c>
      <c r="F44" s="37" t="s">
        <v>83</v>
      </c>
      <c r="G44" s="38">
        <v>0</v>
      </c>
      <c r="H44" s="301">
        <v>0</v>
      </c>
      <c r="I44" s="301"/>
      <c r="J44" s="301"/>
      <c r="K44" s="301">
        <v>0</v>
      </c>
      <c r="L44" s="301"/>
      <c r="M44" s="301"/>
      <c r="N44" s="38">
        <v>230493.36</v>
      </c>
      <c r="O44" s="38">
        <v>230493.36</v>
      </c>
      <c r="P44" s="38">
        <v>230493.36</v>
      </c>
      <c r="Q44" s="38">
        <v>0</v>
      </c>
      <c r="R44" s="39">
        <f t="shared" si="2"/>
        <v>0</v>
      </c>
      <c r="S44" s="38">
        <v>0</v>
      </c>
      <c r="T44" s="38">
        <v>0</v>
      </c>
      <c r="U44" s="40">
        <v>0</v>
      </c>
      <c r="V44" s="40">
        <v>0</v>
      </c>
      <c r="W44" s="41">
        <v>0</v>
      </c>
      <c r="X44" s="42" t="str">
        <f t="shared" si="3"/>
        <v>07010000000000244230222004</v>
      </c>
      <c r="Y44" s="17"/>
      <c r="Z44" s="17"/>
      <c r="AA44" s="17"/>
      <c r="AB44" s="17"/>
      <c r="AC44" s="43"/>
      <c r="AD44" s="44"/>
      <c r="AE44" s="45"/>
      <c r="AF44" s="46"/>
    </row>
    <row r="45" spans="1:32" ht="12.75" customHeight="1" x14ac:dyDescent="0.2">
      <c r="A45" s="236" t="s">
        <v>84</v>
      </c>
      <c r="B45" s="237"/>
      <c r="C45" s="237"/>
      <c r="D45" s="238"/>
      <c r="E45" s="36" t="s">
        <v>89</v>
      </c>
      <c r="F45" s="37" t="s">
        <v>83</v>
      </c>
      <c r="G45" s="38">
        <v>0</v>
      </c>
      <c r="H45" s="301">
        <v>0</v>
      </c>
      <c r="I45" s="301"/>
      <c r="J45" s="301"/>
      <c r="K45" s="301">
        <v>0</v>
      </c>
      <c r="L45" s="301"/>
      <c r="M45" s="301"/>
      <c r="N45" s="38">
        <v>14020</v>
      </c>
      <c r="O45" s="38">
        <v>13670</v>
      </c>
      <c r="P45" s="38">
        <v>14020</v>
      </c>
      <c r="Q45" s="38">
        <v>0</v>
      </c>
      <c r="R45" s="39">
        <f t="shared" si="2"/>
        <v>0</v>
      </c>
      <c r="S45" s="38">
        <v>0</v>
      </c>
      <c r="T45" s="38">
        <v>0</v>
      </c>
      <c r="U45" s="40">
        <v>0</v>
      </c>
      <c r="V45" s="40">
        <v>0</v>
      </c>
      <c r="W45" s="41">
        <v>0</v>
      </c>
      <c r="X45" s="42" t="str">
        <f t="shared" si="3"/>
        <v>07020000000000244230222004</v>
      </c>
      <c r="Y45" s="17"/>
      <c r="Z45" s="17"/>
      <c r="AA45" s="17"/>
      <c r="AB45" s="17"/>
      <c r="AC45" s="43"/>
      <c r="AD45" s="44"/>
      <c r="AE45" s="45"/>
      <c r="AF45" s="46"/>
    </row>
    <row r="46" spans="1:32" ht="12.75" customHeight="1" x14ac:dyDescent="0.2">
      <c r="A46" s="236" t="s">
        <v>81</v>
      </c>
      <c r="B46" s="237"/>
      <c r="C46" s="237"/>
      <c r="D46" s="238"/>
      <c r="E46" s="36" t="s">
        <v>89</v>
      </c>
      <c r="F46" s="37" t="s">
        <v>87</v>
      </c>
      <c r="G46" s="38">
        <v>0</v>
      </c>
      <c r="H46" s="301">
        <v>0</v>
      </c>
      <c r="I46" s="301"/>
      <c r="J46" s="301"/>
      <c r="K46" s="301">
        <v>0</v>
      </c>
      <c r="L46" s="301"/>
      <c r="M46" s="301"/>
      <c r="N46" s="38">
        <v>2501</v>
      </c>
      <c r="O46" s="38">
        <v>2501</v>
      </c>
      <c r="P46" s="38">
        <v>2501</v>
      </c>
      <c r="Q46" s="38">
        <v>0</v>
      </c>
      <c r="R46" s="39">
        <f t="shared" si="2"/>
        <v>0</v>
      </c>
      <c r="S46" s="38">
        <v>0</v>
      </c>
      <c r="T46" s="38">
        <v>0</v>
      </c>
      <c r="U46" s="40">
        <v>0</v>
      </c>
      <c r="V46" s="40">
        <v>0</v>
      </c>
      <c r="W46" s="41">
        <v>0</v>
      </c>
      <c r="X46" s="42" t="str">
        <f t="shared" si="3"/>
        <v>07010000000000244230222006</v>
      </c>
      <c r="Y46" s="17"/>
      <c r="Z46" s="17"/>
      <c r="AA46" s="17"/>
      <c r="AB46" s="17"/>
      <c r="AC46" s="43"/>
      <c r="AD46" s="44"/>
      <c r="AE46" s="45"/>
      <c r="AF46" s="46"/>
    </row>
    <row r="47" spans="1:32" ht="12.75" customHeight="1" x14ac:dyDescent="0.2">
      <c r="A47" s="236" t="s">
        <v>85</v>
      </c>
      <c r="B47" s="237"/>
      <c r="C47" s="237"/>
      <c r="D47" s="238"/>
      <c r="E47" s="36" t="s">
        <v>89</v>
      </c>
      <c r="F47" s="37" t="s">
        <v>87</v>
      </c>
      <c r="G47" s="38">
        <v>0</v>
      </c>
      <c r="H47" s="301">
        <v>0</v>
      </c>
      <c r="I47" s="301"/>
      <c r="J47" s="301"/>
      <c r="K47" s="301">
        <v>0</v>
      </c>
      <c r="L47" s="301"/>
      <c r="M47" s="301"/>
      <c r="N47" s="38">
        <v>65180</v>
      </c>
      <c r="O47" s="38">
        <v>65180</v>
      </c>
      <c r="P47" s="38">
        <v>65180</v>
      </c>
      <c r="Q47" s="38">
        <v>0</v>
      </c>
      <c r="R47" s="39">
        <f t="shared" si="2"/>
        <v>0</v>
      </c>
      <c r="S47" s="38">
        <v>0</v>
      </c>
      <c r="T47" s="38">
        <v>0</v>
      </c>
      <c r="U47" s="40">
        <v>0</v>
      </c>
      <c r="V47" s="40">
        <v>0</v>
      </c>
      <c r="W47" s="41">
        <v>0</v>
      </c>
      <c r="X47" s="42" t="str">
        <f t="shared" si="3"/>
        <v>07030000000000244230222006</v>
      </c>
      <c r="Y47" s="17"/>
      <c r="Z47" s="17"/>
      <c r="AA47" s="17"/>
      <c r="AB47" s="17"/>
      <c r="AC47" s="43"/>
      <c r="AD47" s="44"/>
      <c r="AE47" s="45"/>
      <c r="AF47" s="46"/>
    </row>
    <row r="48" spans="1:32" ht="12.75" customHeight="1" x14ac:dyDescent="0.2">
      <c r="A48" s="291" t="s">
        <v>60</v>
      </c>
      <c r="B48" s="292"/>
      <c r="C48" s="292"/>
      <c r="D48" s="293"/>
      <c r="E48" s="294" t="s">
        <v>91</v>
      </c>
      <c r="F48" s="295"/>
      <c r="G48" s="47">
        <v>0</v>
      </c>
      <c r="H48" s="296">
        <v>0</v>
      </c>
      <c r="I48" s="296"/>
      <c r="J48" s="296"/>
      <c r="K48" s="296">
        <v>0</v>
      </c>
      <c r="L48" s="296"/>
      <c r="M48" s="296"/>
      <c r="N48" s="47">
        <v>315302.36</v>
      </c>
      <c r="O48" s="47">
        <v>314952.36</v>
      </c>
      <c r="P48" s="47">
        <v>315302.36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8">
        <v>0</v>
      </c>
      <c r="X48" s="49"/>
      <c r="Y48" s="49"/>
      <c r="Z48" s="49"/>
      <c r="AA48" s="49"/>
      <c r="AB48" s="49"/>
      <c r="AC48" s="43"/>
      <c r="AD48" s="44"/>
      <c r="AE48" s="45"/>
      <c r="AF48" s="46"/>
    </row>
    <row r="49" spans="1:32" ht="12.75" customHeight="1" x14ac:dyDescent="0.2">
      <c r="A49" s="236" t="s">
        <v>86</v>
      </c>
      <c r="B49" s="237"/>
      <c r="C49" s="237"/>
      <c r="D49" s="238"/>
      <c r="E49" s="36" t="s">
        <v>92</v>
      </c>
      <c r="F49" s="37" t="s">
        <v>90</v>
      </c>
      <c r="G49" s="38">
        <v>0</v>
      </c>
      <c r="H49" s="301">
        <v>0</v>
      </c>
      <c r="I49" s="301"/>
      <c r="J49" s="301"/>
      <c r="K49" s="301">
        <v>0</v>
      </c>
      <c r="L49" s="301"/>
      <c r="M49" s="301"/>
      <c r="N49" s="38">
        <v>4979</v>
      </c>
      <c r="O49" s="38">
        <v>4979</v>
      </c>
      <c r="P49" s="38">
        <v>4979</v>
      </c>
      <c r="Q49" s="38">
        <v>0</v>
      </c>
      <c r="R49" s="39">
        <f t="shared" si="2"/>
        <v>0</v>
      </c>
      <c r="S49" s="38">
        <v>0</v>
      </c>
      <c r="T49" s="38">
        <v>0</v>
      </c>
      <c r="U49" s="40">
        <v>0</v>
      </c>
      <c r="V49" s="40">
        <v>0</v>
      </c>
      <c r="W49" s="41">
        <v>0</v>
      </c>
      <c r="X49" s="42" t="str">
        <f t="shared" si="3"/>
        <v>07070000000000244230223002</v>
      </c>
      <c r="Y49" s="17"/>
      <c r="Z49" s="17"/>
      <c r="AA49" s="17"/>
      <c r="AB49" s="17"/>
      <c r="AC49" s="43"/>
      <c r="AD49" s="44"/>
      <c r="AE49" s="45"/>
      <c r="AF49" s="46"/>
    </row>
    <row r="50" spans="1:32" ht="12.75" customHeight="1" x14ac:dyDescent="0.2">
      <c r="A50" s="236" t="s">
        <v>86</v>
      </c>
      <c r="B50" s="237"/>
      <c r="C50" s="237"/>
      <c r="D50" s="238"/>
      <c r="E50" s="36" t="s">
        <v>92</v>
      </c>
      <c r="F50" s="37" t="s">
        <v>93</v>
      </c>
      <c r="G50" s="38">
        <v>0</v>
      </c>
      <c r="H50" s="301">
        <v>0</v>
      </c>
      <c r="I50" s="301"/>
      <c r="J50" s="301"/>
      <c r="K50" s="301">
        <v>0</v>
      </c>
      <c r="L50" s="301"/>
      <c r="M50" s="301"/>
      <c r="N50" s="38">
        <v>583916.55000000005</v>
      </c>
      <c r="O50" s="38">
        <v>583916.55000000005</v>
      </c>
      <c r="P50" s="38">
        <v>583916.55000000005</v>
      </c>
      <c r="Q50" s="38">
        <v>0</v>
      </c>
      <c r="R50" s="39">
        <f t="shared" si="2"/>
        <v>0</v>
      </c>
      <c r="S50" s="38">
        <v>0</v>
      </c>
      <c r="T50" s="38">
        <v>0</v>
      </c>
      <c r="U50" s="40">
        <v>0</v>
      </c>
      <c r="V50" s="40">
        <v>0</v>
      </c>
      <c r="W50" s="41">
        <v>0</v>
      </c>
      <c r="X50" s="42" t="str">
        <f t="shared" si="3"/>
        <v>07070000000000244230223003</v>
      </c>
      <c r="Y50" s="17"/>
      <c r="Z50" s="17"/>
      <c r="AA50" s="17"/>
      <c r="AB50" s="17"/>
      <c r="AC50" s="43"/>
      <c r="AD50" s="44"/>
      <c r="AE50" s="45"/>
      <c r="AF50" s="46"/>
    </row>
    <row r="51" spans="1:32" ht="12.75" customHeight="1" x14ac:dyDescent="0.2">
      <c r="A51" s="236" t="s">
        <v>81</v>
      </c>
      <c r="B51" s="237"/>
      <c r="C51" s="237"/>
      <c r="D51" s="238"/>
      <c r="E51" s="36" t="s">
        <v>92</v>
      </c>
      <c r="F51" s="37" t="s">
        <v>83</v>
      </c>
      <c r="G51" s="38">
        <v>0</v>
      </c>
      <c r="H51" s="301">
        <v>0</v>
      </c>
      <c r="I51" s="301"/>
      <c r="J51" s="301"/>
      <c r="K51" s="301">
        <v>0</v>
      </c>
      <c r="L51" s="301"/>
      <c r="M51" s="301"/>
      <c r="N51" s="38">
        <v>18152.5</v>
      </c>
      <c r="O51" s="38">
        <v>18152.5</v>
      </c>
      <c r="P51" s="38">
        <v>18152.5</v>
      </c>
      <c r="Q51" s="38">
        <v>0</v>
      </c>
      <c r="R51" s="39">
        <f t="shared" si="2"/>
        <v>0</v>
      </c>
      <c r="S51" s="38">
        <v>0</v>
      </c>
      <c r="T51" s="38">
        <v>0</v>
      </c>
      <c r="U51" s="40">
        <v>0</v>
      </c>
      <c r="V51" s="40">
        <v>0</v>
      </c>
      <c r="W51" s="41">
        <v>0</v>
      </c>
      <c r="X51" s="42" t="str">
        <f t="shared" si="3"/>
        <v>07010000000000244230223004</v>
      </c>
      <c r="Y51" s="17"/>
      <c r="Z51" s="17"/>
      <c r="AA51" s="17"/>
      <c r="AB51" s="17"/>
      <c r="AC51" s="43"/>
      <c r="AD51" s="44"/>
      <c r="AE51" s="45"/>
      <c r="AF51" s="46"/>
    </row>
    <row r="52" spans="1:32" ht="12.75" customHeight="1" x14ac:dyDescent="0.2">
      <c r="A52" s="236" t="s">
        <v>85</v>
      </c>
      <c r="B52" s="237"/>
      <c r="C52" s="237"/>
      <c r="D52" s="238"/>
      <c r="E52" s="36" t="s">
        <v>92</v>
      </c>
      <c r="F52" s="37" t="s">
        <v>83</v>
      </c>
      <c r="G52" s="38">
        <v>0</v>
      </c>
      <c r="H52" s="301">
        <v>0</v>
      </c>
      <c r="I52" s="301"/>
      <c r="J52" s="301"/>
      <c r="K52" s="301">
        <v>0</v>
      </c>
      <c r="L52" s="301"/>
      <c r="M52" s="301"/>
      <c r="N52" s="38">
        <v>49431.83</v>
      </c>
      <c r="O52" s="38">
        <v>49431.83</v>
      </c>
      <c r="P52" s="38">
        <v>49431.83</v>
      </c>
      <c r="Q52" s="38">
        <v>0</v>
      </c>
      <c r="R52" s="39">
        <f t="shared" si="2"/>
        <v>0</v>
      </c>
      <c r="S52" s="38">
        <v>0</v>
      </c>
      <c r="T52" s="38">
        <v>0</v>
      </c>
      <c r="U52" s="40">
        <v>0</v>
      </c>
      <c r="V52" s="40">
        <v>0</v>
      </c>
      <c r="W52" s="41">
        <v>0</v>
      </c>
      <c r="X52" s="42" t="str">
        <f t="shared" si="3"/>
        <v>07030000000000244230223004</v>
      </c>
      <c r="Y52" s="17"/>
      <c r="Z52" s="17"/>
      <c r="AA52" s="17"/>
      <c r="AB52" s="17"/>
      <c r="AC52" s="43"/>
      <c r="AD52" s="44"/>
      <c r="AE52" s="45"/>
      <c r="AF52" s="46"/>
    </row>
    <row r="53" spans="1:32" ht="12.75" customHeight="1" x14ac:dyDescent="0.2">
      <c r="A53" s="236" t="s">
        <v>94</v>
      </c>
      <c r="B53" s="237"/>
      <c r="C53" s="237"/>
      <c r="D53" s="238"/>
      <c r="E53" s="36" t="s">
        <v>92</v>
      </c>
      <c r="F53" s="37" t="s">
        <v>83</v>
      </c>
      <c r="G53" s="38">
        <v>0</v>
      </c>
      <c r="H53" s="301">
        <v>0</v>
      </c>
      <c r="I53" s="301"/>
      <c r="J53" s="301"/>
      <c r="K53" s="301">
        <v>0</v>
      </c>
      <c r="L53" s="301"/>
      <c r="M53" s="301"/>
      <c r="N53" s="38">
        <v>145000</v>
      </c>
      <c r="O53" s="38">
        <v>145000</v>
      </c>
      <c r="P53" s="38">
        <v>145000</v>
      </c>
      <c r="Q53" s="38">
        <v>0</v>
      </c>
      <c r="R53" s="39">
        <f t="shared" si="2"/>
        <v>0</v>
      </c>
      <c r="S53" s="38">
        <v>0</v>
      </c>
      <c r="T53" s="38">
        <v>0</v>
      </c>
      <c r="U53" s="40">
        <v>0</v>
      </c>
      <c r="V53" s="40">
        <v>0</v>
      </c>
      <c r="W53" s="41">
        <v>0</v>
      </c>
      <c r="X53" s="42" t="str">
        <f t="shared" si="3"/>
        <v>07030000000000247230223004</v>
      </c>
      <c r="Y53" s="17"/>
      <c r="Z53" s="17"/>
      <c r="AA53" s="17"/>
      <c r="AB53" s="17"/>
      <c r="AC53" s="43"/>
      <c r="AD53" s="44"/>
      <c r="AE53" s="45"/>
      <c r="AF53" s="46"/>
    </row>
    <row r="54" spans="1:32" ht="12.75" customHeight="1" x14ac:dyDescent="0.2">
      <c r="A54" s="236" t="s">
        <v>86</v>
      </c>
      <c r="B54" s="237"/>
      <c r="C54" s="237"/>
      <c r="D54" s="238"/>
      <c r="E54" s="36" t="s">
        <v>92</v>
      </c>
      <c r="F54" s="37" t="s">
        <v>83</v>
      </c>
      <c r="G54" s="38">
        <v>0</v>
      </c>
      <c r="H54" s="301">
        <v>0</v>
      </c>
      <c r="I54" s="301"/>
      <c r="J54" s="301"/>
      <c r="K54" s="301">
        <v>0</v>
      </c>
      <c r="L54" s="301"/>
      <c r="M54" s="301"/>
      <c r="N54" s="38">
        <v>84266.03</v>
      </c>
      <c r="O54" s="38">
        <v>84266.03</v>
      </c>
      <c r="P54" s="38">
        <v>84266.03</v>
      </c>
      <c r="Q54" s="38">
        <v>0</v>
      </c>
      <c r="R54" s="39">
        <f t="shared" si="2"/>
        <v>0</v>
      </c>
      <c r="S54" s="38">
        <v>0</v>
      </c>
      <c r="T54" s="38">
        <v>0</v>
      </c>
      <c r="U54" s="40">
        <v>0</v>
      </c>
      <c r="V54" s="40">
        <v>0</v>
      </c>
      <c r="W54" s="41">
        <v>0</v>
      </c>
      <c r="X54" s="42" t="str">
        <f t="shared" si="3"/>
        <v>07070000000000244230223004</v>
      </c>
      <c r="Y54" s="17"/>
      <c r="Z54" s="17"/>
      <c r="AA54" s="17"/>
      <c r="AB54" s="17"/>
      <c r="AC54" s="43"/>
      <c r="AD54" s="44"/>
      <c r="AE54" s="45"/>
      <c r="AF54" s="46"/>
    </row>
    <row r="55" spans="1:32" ht="12.75" customHeight="1" x14ac:dyDescent="0.2">
      <c r="A55" s="236" t="s">
        <v>95</v>
      </c>
      <c r="B55" s="237"/>
      <c r="C55" s="237"/>
      <c r="D55" s="238"/>
      <c r="E55" s="36" t="s">
        <v>92</v>
      </c>
      <c r="F55" s="37" t="s">
        <v>83</v>
      </c>
      <c r="G55" s="38">
        <v>0</v>
      </c>
      <c r="H55" s="301">
        <v>0</v>
      </c>
      <c r="I55" s="301"/>
      <c r="J55" s="301"/>
      <c r="K55" s="301">
        <v>0</v>
      </c>
      <c r="L55" s="301"/>
      <c r="M55" s="301"/>
      <c r="N55" s="38">
        <v>803.32</v>
      </c>
      <c r="O55" s="38">
        <v>803.32</v>
      </c>
      <c r="P55" s="38">
        <v>803.32</v>
      </c>
      <c r="Q55" s="38">
        <v>0</v>
      </c>
      <c r="R55" s="39">
        <f t="shared" si="2"/>
        <v>0</v>
      </c>
      <c r="S55" s="38">
        <v>0</v>
      </c>
      <c r="T55" s="38">
        <v>0</v>
      </c>
      <c r="U55" s="40">
        <v>0</v>
      </c>
      <c r="V55" s="40">
        <v>0</v>
      </c>
      <c r="W55" s="41">
        <v>0</v>
      </c>
      <c r="X55" s="42" t="str">
        <f t="shared" si="3"/>
        <v>07090000000000244230223004</v>
      </c>
      <c r="Y55" s="17"/>
      <c r="Z55" s="17"/>
      <c r="AA55" s="17"/>
      <c r="AB55" s="17"/>
      <c r="AC55" s="43"/>
      <c r="AD55" s="44"/>
      <c r="AE55" s="45"/>
      <c r="AF55" s="46"/>
    </row>
    <row r="56" spans="1:32" ht="12.75" customHeight="1" x14ac:dyDescent="0.2">
      <c r="A56" s="236" t="s">
        <v>86</v>
      </c>
      <c r="B56" s="237"/>
      <c r="C56" s="237"/>
      <c r="D56" s="238"/>
      <c r="E56" s="36" t="s">
        <v>92</v>
      </c>
      <c r="F56" s="37" t="s">
        <v>87</v>
      </c>
      <c r="G56" s="38">
        <v>0</v>
      </c>
      <c r="H56" s="301">
        <v>0</v>
      </c>
      <c r="I56" s="301"/>
      <c r="J56" s="301"/>
      <c r="K56" s="301">
        <v>0</v>
      </c>
      <c r="L56" s="301"/>
      <c r="M56" s="301"/>
      <c r="N56" s="38">
        <v>465948.64</v>
      </c>
      <c r="O56" s="38">
        <v>465948.64</v>
      </c>
      <c r="P56" s="38">
        <v>465948.64</v>
      </c>
      <c r="Q56" s="38">
        <v>0</v>
      </c>
      <c r="R56" s="39">
        <f t="shared" si="2"/>
        <v>0</v>
      </c>
      <c r="S56" s="38">
        <v>0</v>
      </c>
      <c r="T56" s="38">
        <v>0</v>
      </c>
      <c r="U56" s="40">
        <v>0</v>
      </c>
      <c r="V56" s="40">
        <v>0</v>
      </c>
      <c r="W56" s="41">
        <v>0</v>
      </c>
      <c r="X56" s="42" t="str">
        <f t="shared" si="3"/>
        <v>07070000000000244230223006</v>
      </c>
      <c r="Y56" s="17"/>
      <c r="Z56" s="17"/>
      <c r="AA56" s="17"/>
      <c r="AB56" s="17"/>
      <c r="AC56" s="43"/>
      <c r="AD56" s="44"/>
      <c r="AE56" s="45"/>
      <c r="AF56" s="46"/>
    </row>
    <row r="57" spans="1:32" ht="12.75" customHeight="1" x14ac:dyDescent="0.2">
      <c r="A57" s="291" t="s">
        <v>60</v>
      </c>
      <c r="B57" s="292"/>
      <c r="C57" s="292"/>
      <c r="D57" s="293"/>
      <c r="E57" s="294" t="s">
        <v>96</v>
      </c>
      <c r="F57" s="295"/>
      <c r="G57" s="47">
        <v>0</v>
      </c>
      <c r="H57" s="296">
        <v>0</v>
      </c>
      <c r="I57" s="296"/>
      <c r="J57" s="296"/>
      <c r="K57" s="296">
        <v>0</v>
      </c>
      <c r="L57" s="296"/>
      <c r="M57" s="296"/>
      <c r="N57" s="47">
        <v>1352497.87</v>
      </c>
      <c r="O57" s="47">
        <v>1352497.87</v>
      </c>
      <c r="P57" s="47">
        <v>1352497.87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8">
        <v>0</v>
      </c>
      <c r="X57" s="49"/>
      <c r="Y57" s="49"/>
      <c r="Z57" s="49"/>
      <c r="AA57" s="49"/>
      <c r="AB57" s="49"/>
      <c r="AC57" s="43"/>
      <c r="AD57" s="44"/>
      <c r="AE57" s="45"/>
      <c r="AF57" s="46"/>
    </row>
    <row r="58" spans="1:32" ht="12.75" customHeight="1" x14ac:dyDescent="0.2">
      <c r="A58" s="236" t="s">
        <v>86</v>
      </c>
      <c r="B58" s="237"/>
      <c r="C58" s="237"/>
      <c r="D58" s="238"/>
      <c r="E58" s="36" t="s">
        <v>97</v>
      </c>
      <c r="F58" s="37" t="s">
        <v>83</v>
      </c>
      <c r="G58" s="38">
        <v>0</v>
      </c>
      <c r="H58" s="301">
        <v>0</v>
      </c>
      <c r="I58" s="301"/>
      <c r="J58" s="301"/>
      <c r="K58" s="301">
        <v>0</v>
      </c>
      <c r="L58" s="301"/>
      <c r="M58" s="301"/>
      <c r="N58" s="38">
        <v>6000</v>
      </c>
      <c r="O58" s="38">
        <v>6000</v>
      </c>
      <c r="P58" s="38">
        <v>6000</v>
      </c>
      <c r="Q58" s="38">
        <v>0</v>
      </c>
      <c r="R58" s="39">
        <f t="shared" si="2"/>
        <v>0</v>
      </c>
      <c r="S58" s="38">
        <v>0</v>
      </c>
      <c r="T58" s="38">
        <v>0</v>
      </c>
      <c r="U58" s="40">
        <v>0</v>
      </c>
      <c r="V58" s="40">
        <v>0</v>
      </c>
      <c r="W58" s="41">
        <v>0</v>
      </c>
      <c r="X58" s="42" t="str">
        <f t="shared" si="3"/>
        <v>07070000000000244230224004</v>
      </c>
      <c r="Y58" s="17"/>
      <c r="Z58" s="17"/>
      <c r="AA58" s="17"/>
      <c r="AB58" s="17"/>
      <c r="AC58" s="43"/>
      <c r="AD58" s="44"/>
      <c r="AE58" s="45"/>
      <c r="AF58" s="46"/>
    </row>
    <row r="59" spans="1:32" ht="12.75" customHeight="1" x14ac:dyDescent="0.2">
      <c r="A59" s="236" t="s">
        <v>95</v>
      </c>
      <c r="B59" s="237"/>
      <c r="C59" s="237"/>
      <c r="D59" s="238"/>
      <c r="E59" s="36" t="s">
        <v>97</v>
      </c>
      <c r="F59" s="37" t="s">
        <v>83</v>
      </c>
      <c r="G59" s="38">
        <v>0</v>
      </c>
      <c r="H59" s="301">
        <v>0</v>
      </c>
      <c r="I59" s="301"/>
      <c r="J59" s="301"/>
      <c r="K59" s="301">
        <v>0</v>
      </c>
      <c r="L59" s="301"/>
      <c r="M59" s="301"/>
      <c r="N59" s="38">
        <v>129600</v>
      </c>
      <c r="O59" s="38">
        <v>129600</v>
      </c>
      <c r="P59" s="38">
        <v>129600</v>
      </c>
      <c r="Q59" s="38">
        <v>0</v>
      </c>
      <c r="R59" s="39">
        <f t="shared" si="2"/>
        <v>0</v>
      </c>
      <c r="S59" s="38">
        <v>0</v>
      </c>
      <c r="T59" s="38">
        <v>0</v>
      </c>
      <c r="U59" s="40">
        <v>0</v>
      </c>
      <c r="V59" s="40">
        <v>0</v>
      </c>
      <c r="W59" s="41">
        <v>0</v>
      </c>
      <c r="X59" s="42" t="str">
        <f t="shared" si="3"/>
        <v>07090000000000244230224004</v>
      </c>
      <c r="Y59" s="17"/>
      <c r="Z59" s="17"/>
      <c r="AA59" s="17"/>
      <c r="AB59" s="17"/>
      <c r="AC59" s="43"/>
      <c r="AD59" s="44"/>
      <c r="AE59" s="45"/>
      <c r="AF59" s="46"/>
    </row>
    <row r="60" spans="1:32" ht="12.75" customHeight="1" x14ac:dyDescent="0.2">
      <c r="A60" s="291" t="s">
        <v>60</v>
      </c>
      <c r="B60" s="292"/>
      <c r="C60" s="292"/>
      <c r="D60" s="293"/>
      <c r="E60" s="294" t="s">
        <v>98</v>
      </c>
      <c r="F60" s="295"/>
      <c r="G60" s="47">
        <v>0</v>
      </c>
      <c r="H60" s="296">
        <v>0</v>
      </c>
      <c r="I60" s="296"/>
      <c r="J60" s="296"/>
      <c r="K60" s="296">
        <v>0</v>
      </c>
      <c r="L60" s="296"/>
      <c r="M60" s="296"/>
      <c r="N60" s="47">
        <v>135600</v>
      </c>
      <c r="O60" s="47">
        <v>135600</v>
      </c>
      <c r="P60" s="47">
        <v>135600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8">
        <v>0</v>
      </c>
      <c r="X60" s="49"/>
      <c r="Y60" s="49"/>
      <c r="Z60" s="49"/>
      <c r="AA60" s="49"/>
      <c r="AB60" s="49"/>
      <c r="AC60" s="43"/>
      <c r="AD60" s="44"/>
      <c r="AE60" s="45"/>
      <c r="AF60" s="46"/>
    </row>
    <row r="61" spans="1:32" ht="12.75" customHeight="1" x14ac:dyDescent="0.2">
      <c r="A61" s="236" t="s">
        <v>81</v>
      </c>
      <c r="B61" s="237"/>
      <c r="C61" s="237"/>
      <c r="D61" s="238"/>
      <c r="E61" s="36" t="s">
        <v>99</v>
      </c>
      <c r="F61" s="37" t="s">
        <v>58</v>
      </c>
      <c r="G61" s="38">
        <v>0</v>
      </c>
      <c r="H61" s="301">
        <v>0</v>
      </c>
      <c r="I61" s="301"/>
      <c r="J61" s="301"/>
      <c r="K61" s="301">
        <v>0</v>
      </c>
      <c r="L61" s="301"/>
      <c r="M61" s="301"/>
      <c r="N61" s="38">
        <v>532340.4</v>
      </c>
      <c r="O61" s="38">
        <v>532340.4</v>
      </c>
      <c r="P61" s="38">
        <v>532340.4</v>
      </c>
      <c r="Q61" s="38">
        <v>0</v>
      </c>
      <c r="R61" s="39">
        <f t="shared" si="2"/>
        <v>0</v>
      </c>
      <c r="S61" s="38">
        <v>0</v>
      </c>
      <c r="T61" s="38">
        <v>0</v>
      </c>
      <c r="U61" s="40">
        <v>0</v>
      </c>
      <c r="V61" s="40">
        <v>0</v>
      </c>
      <c r="W61" s="41">
        <v>0</v>
      </c>
      <c r="X61" s="42" t="str">
        <f t="shared" si="3"/>
        <v>07010000000000244230225000</v>
      </c>
      <c r="Y61" s="17"/>
      <c r="Z61" s="17"/>
      <c r="AA61" s="17"/>
      <c r="AB61" s="17"/>
      <c r="AC61" s="43"/>
      <c r="AD61" s="44"/>
      <c r="AE61" s="45"/>
      <c r="AF61" s="46"/>
    </row>
    <row r="62" spans="1:32" ht="12.75" customHeight="1" x14ac:dyDescent="0.2">
      <c r="A62" s="236" t="s">
        <v>81</v>
      </c>
      <c r="B62" s="237"/>
      <c r="C62" s="237"/>
      <c r="D62" s="238"/>
      <c r="E62" s="36" t="s">
        <v>99</v>
      </c>
      <c r="F62" s="37" t="s">
        <v>90</v>
      </c>
      <c r="G62" s="38">
        <v>0</v>
      </c>
      <c r="H62" s="301">
        <v>0</v>
      </c>
      <c r="I62" s="301"/>
      <c r="J62" s="301"/>
      <c r="K62" s="301">
        <v>0</v>
      </c>
      <c r="L62" s="301"/>
      <c r="M62" s="301"/>
      <c r="N62" s="38">
        <v>266252.84000000003</v>
      </c>
      <c r="O62" s="38">
        <v>266024.36</v>
      </c>
      <c r="P62" s="38">
        <v>266252.84000000003</v>
      </c>
      <c r="Q62" s="38">
        <v>0</v>
      </c>
      <c r="R62" s="39">
        <f t="shared" si="2"/>
        <v>0</v>
      </c>
      <c r="S62" s="38">
        <v>0</v>
      </c>
      <c r="T62" s="38">
        <v>0</v>
      </c>
      <c r="U62" s="40">
        <v>0</v>
      </c>
      <c r="V62" s="40">
        <v>0</v>
      </c>
      <c r="W62" s="41">
        <v>0</v>
      </c>
      <c r="X62" s="42" t="str">
        <f t="shared" si="3"/>
        <v>07010000000000244230225002</v>
      </c>
      <c r="Y62" s="17"/>
      <c r="Z62" s="17"/>
      <c r="AA62" s="17"/>
      <c r="AB62" s="17"/>
      <c r="AC62" s="43"/>
      <c r="AD62" s="44"/>
      <c r="AE62" s="45"/>
      <c r="AF62" s="46"/>
    </row>
    <row r="63" spans="1:32" ht="12.75" customHeight="1" x14ac:dyDescent="0.2">
      <c r="A63" s="236" t="s">
        <v>84</v>
      </c>
      <c r="B63" s="237"/>
      <c r="C63" s="237"/>
      <c r="D63" s="238"/>
      <c r="E63" s="36" t="s">
        <v>99</v>
      </c>
      <c r="F63" s="37" t="s">
        <v>90</v>
      </c>
      <c r="G63" s="38">
        <v>0</v>
      </c>
      <c r="H63" s="301">
        <v>0</v>
      </c>
      <c r="I63" s="301"/>
      <c r="J63" s="301"/>
      <c r="K63" s="301">
        <v>0</v>
      </c>
      <c r="L63" s="301"/>
      <c r="M63" s="301"/>
      <c r="N63" s="38">
        <v>97282.18</v>
      </c>
      <c r="O63" s="38">
        <v>97282.18</v>
      </c>
      <c r="P63" s="38">
        <v>97282.18</v>
      </c>
      <c r="Q63" s="38">
        <v>0</v>
      </c>
      <c r="R63" s="39">
        <f t="shared" si="2"/>
        <v>0</v>
      </c>
      <c r="S63" s="38">
        <v>0</v>
      </c>
      <c r="T63" s="38">
        <v>0</v>
      </c>
      <c r="U63" s="40">
        <v>0</v>
      </c>
      <c r="V63" s="40">
        <v>0</v>
      </c>
      <c r="W63" s="41">
        <v>0</v>
      </c>
      <c r="X63" s="42" t="str">
        <f t="shared" si="3"/>
        <v>07020000000000244230225002</v>
      </c>
      <c r="Y63" s="17"/>
      <c r="Z63" s="17"/>
      <c r="AA63" s="17"/>
      <c r="AB63" s="17"/>
      <c r="AC63" s="43"/>
      <c r="AD63" s="44"/>
      <c r="AE63" s="45"/>
      <c r="AF63" s="46"/>
    </row>
    <row r="64" spans="1:32" ht="12.75" customHeight="1" x14ac:dyDescent="0.2">
      <c r="A64" s="236" t="s">
        <v>85</v>
      </c>
      <c r="B64" s="237"/>
      <c r="C64" s="237"/>
      <c r="D64" s="238"/>
      <c r="E64" s="36" t="s">
        <v>99</v>
      </c>
      <c r="F64" s="37" t="s">
        <v>90</v>
      </c>
      <c r="G64" s="38">
        <v>0</v>
      </c>
      <c r="H64" s="301">
        <v>0</v>
      </c>
      <c r="I64" s="301"/>
      <c r="J64" s="301"/>
      <c r="K64" s="301">
        <v>0</v>
      </c>
      <c r="L64" s="301"/>
      <c r="M64" s="301"/>
      <c r="N64" s="38">
        <v>110521.04</v>
      </c>
      <c r="O64" s="38">
        <v>110521.04</v>
      </c>
      <c r="P64" s="38">
        <v>110521.04</v>
      </c>
      <c r="Q64" s="38">
        <v>0</v>
      </c>
      <c r="R64" s="39">
        <f t="shared" si="2"/>
        <v>0</v>
      </c>
      <c r="S64" s="38">
        <v>0</v>
      </c>
      <c r="T64" s="38">
        <v>0</v>
      </c>
      <c r="U64" s="40">
        <v>0</v>
      </c>
      <c r="V64" s="40">
        <v>0</v>
      </c>
      <c r="W64" s="41">
        <v>0</v>
      </c>
      <c r="X64" s="42" t="str">
        <f t="shared" si="3"/>
        <v>07030000000000244230225002</v>
      </c>
      <c r="Y64" s="17"/>
      <c r="Z64" s="17"/>
      <c r="AA64" s="17"/>
      <c r="AB64" s="17"/>
      <c r="AC64" s="43"/>
      <c r="AD64" s="44"/>
      <c r="AE64" s="45"/>
      <c r="AF64" s="46"/>
    </row>
    <row r="65" spans="1:32" ht="12.75" customHeight="1" x14ac:dyDescent="0.2">
      <c r="A65" s="236" t="s">
        <v>86</v>
      </c>
      <c r="B65" s="237"/>
      <c r="C65" s="237"/>
      <c r="D65" s="238"/>
      <c r="E65" s="36" t="s">
        <v>99</v>
      </c>
      <c r="F65" s="37" t="s">
        <v>90</v>
      </c>
      <c r="G65" s="38">
        <v>0</v>
      </c>
      <c r="H65" s="301">
        <v>0</v>
      </c>
      <c r="I65" s="301"/>
      <c r="J65" s="301"/>
      <c r="K65" s="301">
        <v>0</v>
      </c>
      <c r="L65" s="301"/>
      <c r="M65" s="301"/>
      <c r="N65" s="38">
        <v>87356.43</v>
      </c>
      <c r="O65" s="38">
        <v>87356.43</v>
      </c>
      <c r="P65" s="38">
        <v>87356.43</v>
      </c>
      <c r="Q65" s="38">
        <v>0</v>
      </c>
      <c r="R65" s="39">
        <f t="shared" si="2"/>
        <v>0</v>
      </c>
      <c r="S65" s="38">
        <v>0</v>
      </c>
      <c r="T65" s="38">
        <v>0</v>
      </c>
      <c r="U65" s="40">
        <v>0</v>
      </c>
      <c r="V65" s="40">
        <v>0</v>
      </c>
      <c r="W65" s="41">
        <v>0</v>
      </c>
      <c r="X65" s="42" t="str">
        <f t="shared" si="3"/>
        <v>07070000000000244230225002</v>
      </c>
      <c r="Y65" s="17"/>
      <c r="Z65" s="17"/>
      <c r="AA65" s="17"/>
      <c r="AB65" s="17"/>
      <c r="AC65" s="43"/>
      <c r="AD65" s="44"/>
      <c r="AE65" s="45"/>
      <c r="AF65" s="46"/>
    </row>
    <row r="66" spans="1:32" ht="12.75" customHeight="1" x14ac:dyDescent="0.2">
      <c r="A66" s="236" t="s">
        <v>85</v>
      </c>
      <c r="B66" s="237"/>
      <c r="C66" s="237"/>
      <c r="D66" s="238"/>
      <c r="E66" s="36" t="s">
        <v>99</v>
      </c>
      <c r="F66" s="37" t="s">
        <v>93</v>
      </c>
      <c r="G66" s="38">
        <v>0</v>
      </c>
      <c r="H66" s="301">
        <v>0</v>
      </c>
      <c r="I66" s="301"/>
      <c r="J66" s="301"/>
      <c r="K66" s="301">
        <v>0</v>
      </c>
      <c r="L66" s="301"/>
      <c r="M66" s="301"/>
      <c r="N66" s="38">
        <v>3150</v>
      </c>
      <c r="O66" s="38">
        <v>3150</v>
      </c>
      <c r="P66" s="38">
        <v>3150</v>
      </c>
      <c r="Q66" s="38">
        <v>0</v>
      </c>
      <c r="R66" s="39">
        <f t="shared" si="2"/>
        <v>0</v>
      </c>
      <c r="S66" s="38">
        <v>0</v>
      </c>
      <c r="T66" s="38">
        <v>0</v>
      </c>
      <c r="U66" s="40">
        <v>0</v>
      </c>
      <c r="V66" s="40">
        <v>0</v>
      </c>
      <c r="W66" s="41">
        <v>0</v>
      </c>
      <c r="X66" s="42" t="str">
        <f t="shared" si="3"/>
        <v>07030000000000244230225003</v>
      </c>
      <c r="Y66" s="17"/>
      <c r="Z66" s="17"/>
      <c r="AA66" s="17"/>
      <c r="AB66" s="17"/>
      <c r="AC66" s="43"/>
      <c r="AD66" s="44"/>
      <c r="AE66" s="45"/>
      <c r="AF66" s="46"/>
    </row>
    <row r="67" spans="1:32" ht="12.75" customHeight="1" x14ac:dyDescent="0.2">
      <c r="A67" s="236" t="s">
        <v>86</v>
      </c>
      <c r="B67" s="237"/>
      <c r="C67" s="237"/>
      <c r="D67" s="238"/>
      <c r="E67" s="36" t="s">
        <v>99</v>
      </c>
      <c r="F67" s="37" t="s">
        <v>93</v>
      </c>
      <c r="G67" s="38">
        <v>0</v>
      </c>
      <c r="H67" s="301">
        <v>0</v>
      </c>
      <c r="I67" s="301"/>
      <c r="J67" s="301"/>
      <c r="K67" s="301">
        <v>0</v>
      </c>
      <c r="L67" s="301"/>
      <c r="M67" s="301"/>
      <c r="N67" s="38">
        <v>58722.29</v>
      </c>
      <c r="O67" s="38">
        <v>58722.29</v>
      </c>
      <c r="P67" s="38">
        <v>58722.29</v>
      </c>
      <c r="Q67" s="38">
        <v>0</v>
      </c>
      <c r="R67" s="39">
        <f t="shared" si="2"/>
        <v>0</v>
      </c>
      <c r="S67" s="38">
        <v>0</v>
      </c>
      <c r="T67" s="38">
        <v>0</v>
      </c>
      <c r="U67" s="40">
        <v>0</v>
      </c>
      <c r="V67" s="40">
        <v>0</v>
      </c>
      <c r="W67" s="41">
        <v>0</v>
      </c>
      <c r="X67" s="42" t="str">
        <f t="shared" si="3"/>
        <v>07070000000000244230225003</v>
      </c>
      <c r="Y67" s="17"/>
      <c r="Z67" s="17"/>
      <c r="AA67" s="17"/>
      <c r="AB67" s="17"/>
      <c r="AC67" s="43"/>
      <c r="AD67" s="44"/>
      <c r="AE67" s="45"/>
      <c r="AF67" s="46"/>
    </row>
    <row r="68" spans="1:32" ht="12.75" customHeight="1" x14ac:dyDescent="0.2">
      <c r="A68" s="236" t="s">
        <v>81</v>
      </c>
      <c r="B68" s="237"/>
      <c r="C68" s="237"/>
      <c r="D68" s="238"/>
      <c r="E68" s="36" t="s">
        <v>99</v>
      </c>
      <c r="F68" s="37" t="s">
        <v>83</v>
      </c>
      <c r="G68" s="38">
        <v>0</v>
      </c>
      <c r="H68" s="301">
        <v>0</v>
      </c>
      <c r="I68" s="301"/>
      <c r="J68" s="301"/>
      <c r="K68" s="301">
        <v>0</v>
      </c>
      <c r="L68" s="301"/>
      <c r="M68" s="301"/>
      <c r="N68" s="38">
        <v>611649.30000000005</v>
      </c>
      <c r="O68" s="38">
        <v>604156.30000000005</v>
      </c>
      <c r="P68" s="38">
        <v>611649.30000000005</v>
      </c>
      <c r="Q68" s="38">
        <v>0</v>
      </c>
      <c r="R68" s="39">
        <f t="shared" si="2"/>
        <v>0</v>
      </c>
      <c r="S68" s="38">
        <v>0</v>
      </c>
      <c r="T68" s="38">
        <v>0</v>
      </c>
      <c r="U68" s="40">
        <v>0</v>
      </c>
      <c r="V68" s="40">
        <v>0</v>
      </c>
      <c r="W68" s="41">
        <v>0</v>
      </c>
      <c r="X68" s="42" t="str">
        <f t="shared" si="3"/>
        <v>07010000000000244230225004</v>
      </c>
      <c r="Y68" s="17"/>
      <c r="Z68" s="17"/>
      <c r="AA68" s="17"/>
      <c r="AB68" s="17"/>
      <c r="AC68" s="43"/>
      <c r="AD68" s="44"/>
      <c r="AE68" s="45"/>
      <c r="AF68" s="46"/>
    </row>
    <row r="69" spans="1:32" ht="12.75" customHeight="1" x14ac:dyDescent="0.2">
      <c r="A69" s="236" t="s">
        <v>84</v>
      </c>
      <c r="B69" s="237"/>
      <c r="C69" s="237"/>
      <c r="D69" s="238"/>
      <c r="E69" s="36" t="s">
        <v>99</v>
      </c>
      <c r="F69" s="37" t="s">
        <v>83</v>
      </c>
      <c r="G69" s="38">
        <v>0</v>
      </c>
      <c r="H69" s="301">
        <v>0</v>
      </c>
      <c r="I69" s="301"/>
      <c r="J69" s="301"/>
      <c r="K69" s="301">
        <v>0</v>
      </c>
      <c r="L69" s="301"/>
      <c r="M69" s="301"/>
      <c r="N69" s="38">
        <v>1172549</v>
      </c>
      <c r="O69" s="38">
        <v>1168549</v>
      </c>
      <c r="P69" s="38">
        <v>1172549</v>
      </c>
      <c r="Q69" s="38">
        <v>0</v>
      </c>
      <c r="R69" s="39">
        <f t="shared" si="2"/>
        <v>0</v>
      </c>
      <c r="S69" s="38">
        <v>0</v>
      </c>
      <c r="T69" s="38">
        <v>0</v>
      </c>
      <c r="U69" s="40">
        <v>0</v>
      </c>
      <c r="V69" s="40">
        <v>0</v>
      </c>
      <c r="W69" s="41">
        <v>0</v>
      </c>
      <c r="X69" s="42" t="str">
        <f t="shared" si="3"/>
        <v>07020000000000244230225004</v>
      </c>
      <c r="Y69" s="17"/>
      <c r="Z69" s="17"/>
      <c r="AA69" s="17"/>
      <c r="AB69" s="17"/>
      <c r="AC69" s="43"/>
      <c r="AD69" s="44"/>
      <c r="AE69" s="45"/>
      <c r="AF69" s="46"/>
    </row>
    <row r="70" spans="1:32" ht="12.75" customHeight="1" x14ac:dyDescent="0.2">
      <c r="A70" s="236" t="s">
        <v>85</v>
      </c>
      <c r="B70" s="237"/>
      <c r="C70" s="237"/>
      <c r="D70" s="238"/>
      <c r="E70" s="36" t="s">
        <v>99</v>
      </c>
      <c r="F70" s="37" t="s">
        <v>83</v>
      </c>
      <c r="G70" s="38">
        <v>0</v>
      </c>
      <c r="H70" s="301">
        <v>0</v>
      </c>
      <c r="I70" s="301"/>
      <c r="J70" s="301"/>
      <c r="K70" s="301">
        <v>0</v>
      </c>
      <c r="L70" s="301"/>
      <c r="M70" s="301"/>
      <c r="N70" s="38">
        <v>585616.4</v>
      </c>
      <c r="O70" s="38">
        <v>522616.4</v>
      </c>
      <c r="P70" s="38">
        <v>585616.4</v>
      </c>
      <c r="Q70" s="38">
        <v>0</v>
      </c>
      <c r="R70" s="39">
        <f t="shared" si="2"/>
        <v>0</v>
      </c>
      <c r="S70" s="38">
        <v>0</v>
      </c>
      <c r="T70" s="38">
        <v>0</v>
      </c>
      <c r="U70" s="40">
        <v>0</v>
      </c>
      <c r="V70" s="40">
        <v>0</v>
      </c>
      <c r="W70" s="41">
        <v>0</v>
      </c>
      <c r="X70" s="42" t="str">
        <f t="shared" si="3"/>
        <v>07030000000000244230225004</v>
      </c>
      <c r="Y70" s="17"/>
      <c r="Z70" s="17"/>
      <c r="AA70" s="17"/>
      <c r="AB70" s="17"/>
      <c r="AC70" s="43"/>
      <c r="AD70" s="44"/>
      <c r="AE70" s="45"/>
      <c r="AF70" s="46"/>
    </row>
    <row r="71" spans="1:32" ht="12.75" customHeight="1" x14ac:dyDescent="0.2">
      <c r="A71" s="236" t="s">
        <v>86</v>
      </c>
      <c r="B71" s="237"/>
      <c r="C71" s="237"/>
      <c r="D71" s="238"/>
      <c r="E71" s="36" t="s">
        <v>99</v>
      </c>
      <c r="F71" s="37" t="s">
        <v>83</v>
      </c>
      <c r="G71" s="38">
        <v>0</v>
      </c>
      <c r="H71" s="301">
        <v>0</v>
      </c>
      <c r="I71" s="301"/>
      <c r="J71" s="301"/>
      <c r="K71" s="301">
        <v>0</v>
      </c>
      <c r="L71" s="301"/>
      <c r="M71" s="301"/>
      <c r="N71" s="38">
        <v>1969854.85</v>
      </c>
      <c r="O71" s="38">
        <v>1969854.85</v>
      </c>
      <c r="P71" s="38">
        <v>1969854.85</v>
      </c>
      <c r="Q71" s="38">
        <v>0</v>
      </c>
      <c r="R71" s="39">
        <f t="shared" si="2"/>
        <v>0</v>
      </c>
      <c r="S71" s="38">
        <v>0</v>
      </c>
      <c r="T71" s="38">
        <v>0</v>
      </c>
      <c r="U71" s="40">
        <v>0</v>
      </c>
      <c r="V71" s="40">
        <v>0</v>
      </c>
      <c r="W71" s="41">
        <v>0</v>
      </c>
      <c r="X71" s="42" t="str">
        <f t="shared" si="3"/>
        <v>07070000000000244230225004</v>
      </c>
      <c r="Y71" s="17"/>
      <c r="Z71" s="17"/>
      <c r="AA71" s="17"/>
      <c r="AB71" s="17"/>
      <c r="AC71" s="43"/>
      <c r="AD71" s="44"/>
      <c r="AE71" s="45"/>
      <c r="AF71" s="46"/>
    </row>
    <row r="72" spans="1:32" ht="12.75" customHeight="1" x14ac:dyDescent="0.2">
      <c r="A72" s="236" t="s">
        <v>95</v>
      </c>
      <c r="B72" s="237"/>
      <c r="C72" s="237"/>
      <c r="D72" s="238"/>
      <c r="E72" s="36" t="s">
        <v>99</v>
      </c>
      <c r="F72" s="37" t="s">
        <v>83</v>
      </c>
      <c r="G72" s="38">
        <v>0</v>
      </c>
      <c r="H72" s="301">
        <v>0</v>
      </c>
      <c r="I72" s="301"/>
      <c r="J72" s="301"/>
      <c r="K72" s="301">
        <v>0</v>
      </c>
      <c r="L72" s="301"/>
      <c r="M72" s="301"/>
      <c r="N72" s="38">
        <v>9441</v>
      </c>
      <c r="O72" s="38">
        <v>9441</v>
      </c>
      <c r="P72" s="38">
        <v>9441</v>
      </c>
      <c r="Q72" s="38">
        <v>0</v>
      </c>
      <c r="R72" s="39">
        <f t="shared" si="2"/>
        <v>0</v>
      </c>
      <c r="S72" s="38">
        <v>0</v>
      </c>
      <c r="T72" s="38">
        <v>0</v>
      </c>
      <c r="U72" s="40">
        <v>0</v>
      </c>
      <c r="V72" s="40">
        <v>0</v>
      </c>
      <c r="W72" s="41">
        <v>0</v>
      </c>
      <c r="X72" s="42" t="str">
        <f t="shared" si="3"/>
        <v>07090000000000244230225004</v>
      </c>
      <c r="Y72" s="17"/>
      <c r="Z72" s="17"/>
      <c r="AA72" s="17"/>
      <c r="AB72" s="17"/>
      <c r="AC72" s="43"/>
      <c r="AD72" s="44"/>
      <c r="AE72" s="45"/>
      <c r="AF72" s="46"/>
    </row>
    <row r="73" spans="1:32" ht="12.75" customHeight="1" x14ac:dyDescent="0.2">
      <c r="A73" s="236" t="s">
        <v>81</v>
      </c>
      <c r="B73" s="237"/>
      <c r="C73" s="237"/>
      <c r="D73" s="238"/>
      <c r="E73" s="36" t="s">
        <v>99</v>
      </c>
      <c r="F73" s="37" t="s">
        <v>87</v>
      </c>
      <c r="G73" s="38">
        <v>0</v>
      </c>
      <c r="H73" s="301">
        <v>0</v>
      </c>
      <c r="I73" s="301"/>
      <c r="J73" s="301"/>
      <c r="K73" s="301">
        <v>0</v>
      </c>
      <c r="L73" s="301"/>
      <c r="M73" s="301"/>
      <c r="N73" s="38">
        <v>776853.35</v>
      </c>
      <c r="O73" s="38">
        <v>774953.35</v>
      </c>
      <c r="P73" s="38">
        <v>776853.35</v>
      </c>
      <c r="Q73" s="38">
        <v>0</v>
      </c>
      <c r="R73" s="39">
        <f t="shared" si="2"/>
        <v>0</v>
      </c>
      <c r="S73" s="38">
        <v>0</v>
      </c>
      <c r="T73" s="38">
        <v>0</v>
      </c>
      <c r="U73" s="40">
        <v>0</v>
      </c>
      <c r="V73" s="40">
        <v>0</v>
      </c>
      <c r="W73" s="41">
        <v>0</v>
      </c>
      <c r="X73" s="42" t="str">
        <f t="shared" si="3"/>
        <v>07010000000000244230225006</v>
      </c>
      <c r="Y73" s="17"/>
      <c r="Z73" s="17"/>
      <c r="AA73" s="17"/>
      <c r="AB73" s="17"/>
      <c r="AC73" s="43"/>
      <c r="AD73" s="44"/>
      <c r="AE73" s="45"/>
      <c r="AF73" s="46"/>
    </row>
    <row r="74" spans="1:32" ht="12.75" customHeight="1" x14ac:dyDescent="0.2">
      <c r="A74" s="236" t="s">
        <v>84</v>
      </c>
      <c r="B74" s="237"/>
      <c r="C74" s="237"/>
      <c r="D74" s="238"/>
      <c r="E74" s="36" t="s">
        <v>99</v>
      </c>
      <c r="F74" s="37" t="s">
        <v>87</v>
      </c>
      <c r="G74" s="38">
        <v>0</v>
      </c>
      <c r="H74" s="301">
        <v>0</v>
      </c>
      <c r="I74" s="301"/>
      <c r="J74" s="301"/>
      <c r="K74" s="301">
        <v>0</v>
      </c>
      <c r="L74" s="301"/>
      <c r="M74" s="301"/>
      <c r="N74" s="38">
        <v>1170812.04</v>
      </c>
      <c r="O74" s="38">
        <v>1170812.04</v>
      </c>
      <c r="P74" s="38">
        <v>1170812.04</v>
      </c>
      <c r="Q74" s="38">
        <v>0</v>
      </c>
      <c r="R74" s="39">
        <f t="shared" si="2"/>
        <v>0</v>
      </c>
      <c r="S74" s="38">
        <v>0</v>
      </c>
      <c r="T74" s="38">
        <v>0</v>
      </c>
      <c r="U74" s="40">
        <v>0</v>
      </c>
      <c r="V74" s="40">
        <v>0</v>
      </c>
      <c r="W74" s="41">
        <v>0</v>
      </c>
      <c r="X74" s="42" t="str">
        <f t="shared" si="3"/>
        <v>07020000000000244230225006</v>
      </c>
      <c r="Y74" s="17"/>
      <c r="Z74" s="17"/>
      <c r="AA74" s="17"/>
      <c r="AB74" s="17"/>
      <c r="AC74" s="43"/>
      <c r="AD74" s="44"/>
      <c r="AE74" s="45"/>
      <c r="AF74" s="46"/>
    </row>
    <row r="75" spans="1:32" ht="12.75" customHeight="1" x14ac:dyDescent="0.2">
      <c r="A75" s="236" t="s">
        <v>85</v>
      </c>
      <c r="B75" s="237"/>
      <c r="C75" s="237"/>
      <c r="D75" s="238"/>
      <c r="E75" s="36" t="s">
        <v>99</v>
      </c>
      <c r="F75" s="37" t="s">
        <v>87</v>
      </c>
      <c r="G75" s="38">
        <v>0</v>
      </c>
      <c r="H75" s="301">
        <v>0</v>
      </c>
      <c r="I75" s="301"/>
      <c r="J75" s="301"/>
      <c r="K75" s="301">
        <v>0</v>
      </c>
      <c r="L75" s="301"/>
      <c r="M75" s="301"/>
      <c r="N75" s="38">
        <v>1132694</v>
      </c>
      <c r="O75" s="38">
        <v>1132694</v>
      </c>
      <c r="P75" s="38">
        <v>1132694</v>
      </c>
      <c r="Q75" s="38">
        <v>0</v>
      </c>
      <c r="R75" s="39">
        <f t="shared" si="2"/>
        <v>0</v>
      </c>
      <c r="S75" s="38">
        <v>0</v>
      </c>
      <c r="T75" s="38">
        <v>0</v>
      </c>
      <c r="U75" s="40">
        <v>0</v>
      </c>
      <c r="V75" s="40">
        <v>0</v>
      </c>
      <c r="W75" s="41">
        <v>0</v>
      </c>
      <c r="X75" s="42" t="str">
        <f t="shared" si="3"/>
        <v>07030000000000244230225006</v>
      </c>
      <c r="Y75" s="17"/>
      <c r="Z75" s="17"/>
      <c r="AA75" s="17"/>
      <c r="AB75" s="17"/>
      <c r="AC75" s="43"/>
      <c r="AD75" s="44"/>
      <c r="AE75" s="45"/>
      <c r="AF75" s="46"/>
    </row>
    <row r="76" spans="1:32" ht="12.75" customHeight="1" x14ac:dyDescent="0.2">
      <c r="A76" s="236" t="s">
        <v>86</v>
      </c>
      <c r="B76" s="237"/>
      <c r="C76" s="237"/>
      <c r="D76" s="238"/>
      <c r="E76" s="36" t="s">
        <v>99</v>
      </c>
      <c r="F76" s="37" t="s">
        <v>87</v>
      </c>
      <c r="G76" s="38">
        <v>0</v>
      </c>
      <c r="H76" s="301">
        <v>0</v>
      </c>
      <c r="I76" s="301"/>
      <c r="J76" s="301"/>
      <c r="K76" s="301">
        <v>0</v>
      </c>
      <c r="L76" s="301"/>
      <c r="M76" s="301"/>
      <c r="N76" s="38">
        <v>938599.66</v>
      </c>
      <c r="O76" s="38">
        <v>933689.66</v>
      </c>
      <c r="P76" s="38">
        <v>938599.66</v>
      </c>
      <c r="Q76" s="38">
        <v>0</v>
      </c>
      <c r="R76" s="39">
        <f t="shared" si="2"/>
        <v>0</v>
      </c>
      <c r="S76" s="38">
        <v>0</v>
      </c>
      <c r="T76" s="38">
        <v>0</v>
      </c>
      <c r="U76" s="40">
        <v>0</v>
      </c>
      <c r="V76" s="40">
        <v>0</v>
      </c>
      <c r="W76" s="41">
        <v>0</v>
      </c>
      <c r="X76" s="42" t="str">
        <f t="shared" si="3"/>
        <v>07070000000000244230225006</v>
      </c>
      <c r="Y76" s="17"/>
      <c r="Z76" s="17"/>
      <c r="AA76" s="17"/>
      <c r="AB76" s="17"/>
      <c r="AC76" s="43"/>
      <c r="AD76" s="44"/>
      <c r="AE76" s="45"/>
      <c r="AF76" s="46"/>
    </row>
    <row r="77" spans="1:32" ht="12.75" customHeight="1" x14ac:dyDescent="0.2">
      <c r="A77" s="236" t="s">
        <v>95</v>
      </c>
      <c r="B77" s="237"/>
      <c r="C77" s="237"/>
      <c r="D77" s="238"/>
      <c r="E77" s="36" t="s">
        <v>99</v>
      </c>
      <c r="F77" s="37" t="s">
        <v>87</v>
      </c>
      <c r="G77" s="38">
        <v>0</v>
      </c>
      <c r="H77" s="301">
        <v>0</v>
      </c>
      <c r="I77" s="301"/>
      <c r="J77" s="301"/>
      <c r="K77" s="301">
        <v>0</v>
      </c>
      <c r="L77" s="301"/>
      <c r="M77" s="301"/>
      <c r="N77" s="38">
        <v>12840</v>
      </c>
      <c r="O77" s="38">
        <v>12840</v>
      </c>
      <c r="P77" s="38">
        <v>12840</v>
      </c>
      <c r="Q77" s="38">
        <v>0</v>
      </c>
      <c r="R77" s="39">
        <f t="shared" si="2"/>
        <v>0</v>
      </c>
      <c r="S77" s="38">
        <v>0</v>
      </c>
      <c r="T77" s="38">
        <v>0</v>
      </c>
      <c r="U77" s="40">
        <v>0</v>
      </c>
      <c r="V77" s="40">
        <v>0</v>
      </c>
      <c r="W77" s="41">
        <v>0</v>
      </c>
      <c r="X77" s="42" t="str">
        <f t="shared" si="3"/>
        <v>07090000000000244230225006</v>
      </c>
      <c r="Y77" s="17"/>
      <c r="Z77" s="17"/>
      <c r="AA77" s="17"/>
      <c r="AB77" s="17"/>
      <c r="AC77" s="43"/>
      <c r="AD77" s="44"/>
      <c r="AE77" s="45"/>
      <c r="AF77" s="46"/>
    </row>
    <row r="78" spans="1:32" ht="12.75" customHeight="1" x14ac:dyDescent="0.2">
      <c r="A78" s="236" t="s">
        <v>85</v>
      </c>
      <c r="B78" s="237"/>
      <c r="C78" s="237"/>
      <c r="D78" s="238"/>
      <c r="E78" s="36" t="s">
        <v>99</v>
      </c>
      <c r="F78" s="37" t="s">
        <v>75</v>
      </c>
      <c r="G78" s="38">
        <v>0</v>
      </c>
      <c r="H78" s="301">
        <v>0</v>
      </c>
      <c r="I78" s="301"/>
      <c r="J78" s="301"/>
      <c r="K78" s="301">
        <v>0</v>
      </c>
      <c r="L78" s="301"/>
      <c r="M78" s="301"/>
      <c r="N78" s="38">
        <v>46500</v>
      </c>
      <c r="O78" s="38">
        <v>46500</v>
      </c>
      <c r="P78" s="38">
        <v>46500</v>
      </c>
      <c r="Q78" s="38">
        <v>6045</v>
      </c>
      <c r="R78" s="39">
        <f t="shared" si="2"/>
        <v>0</v>
      </c>
      <c r="S78" s="38">
        <v>0</v>
      </c>
      <c r="T78" s="38">
        <v>0</v>
      </c>
      <c r="U78" s="40">
        <v>0</v>
      </c>
      <c r="V78" s="40">
        <v>0</v>
      </c>
      <c r="W78" s="41">
        <v>0</v>
      </c>
      <c r="X78" s="42" t="str">
        <f t="shared" si="3"/>
        <v>07030000000000244230225007</v>
      </c>
      <c r="Y78" s="17"/>
      <c r="Z78" s="17"/>
      <c r="AA78" s="17"/>
      <c r="AB78" s="17"/>
      <c r="AC78" s="43"/>
      <c r="AD78" s="44"/>
      <c r="AE78" s="45"/>
      <c r="AF78" s="46"/>
    </row>
    <row r="79" spans="1:32" ht="12.75" customHeight="1" x14ac:dyDescent="0.2">
      <c r="A79" s="291" t="s">
        <v>60</v>
      </c>
      <c r="B79" s="292"/>
      <c r="C79" s="292"/>
      <c r="D79" s="293"/>
      <c r="E79" s="294" t="s">
        <v>100</v>
      </c>
      <c r="F79" s="295"/>
      <c r="G79" s="47">
        <v>0</v>
      </c>
      <c r="H79" s="296">
        <v>0</v>
      </c>
      <c r="I79" s="296"/>
      <c r="J79" s="296"/>
      <c r="K79" s="296">
        <v>0</v>
      </c>
      <c r="L79" s="296"/>
      <c r="M79" s="296"/>
      <c r="N79" s="47">
        <v>9583034.7799999993</v>
      </c>
      <c r="O79" s="47">
        <v>9501503.3000000007</v>
      </c>
      <c r="P79" s="47">
        <v>9583034.7799999993</v>
      </c>
      <c r="Q79" s="47">
        <v>6045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8">
        <v>0</v>
      </c>
      <c r="X79" s="49"/>
      <c r="Y79" s="49"/>
      <c r="Z79" s="49"/>
      <c r="AA79" s="49"/>
      <c r="AB79" s="49"/>
      <c r="AC79" s="43"/>
      <c r="AD79" s="44"/>
      <c r="AE79" s="45"/>
      <c r="AF79" s="46"/>
    </row>
    <row r="80" spans="1:32" ht="12.75" customHeight="1" x14ac:dyDescent="0.2">
      <c r="A80" s="236" t="s">
        <v>81</v>
      </c>
      <c r="B80" s="237"/>
      <c r="C80" s="237"/>
      <c r="D80" s="238"/>
      <c r="E80" s="36" t="s">
        <v>101</v>
      </c>
      <c r="F80" s="37" t="s">
        <v>58</v>
      </c>
      <c r="G80" s="38">
        <v>0</v>
      </c>
      <c r="H80" s="301">
        <v>0</v>
      </c>
      <c r="I80" s="301"/>
      <c r="J80" s="301"/>
      <c r="K80" s="301">
        <v>0</v>
      </c>
      <c r="L80" s="301"/>
      <c r="M80" s="301"/>
      <c r="N80" s="38">
        <v>29035</v>
      </c>
      <c r="O80" s="38">
        <v>29035</v>
      </c>
      <c r="P80" s="38">
        <v>29035</v>
      </c>
      <c r="Q80" s="38">
        <v>0</v>
      </c>
      <c r="R80" s="39">
        <f t="shared" si="2"/>
        <v>0</v>
      </c>
      <c r="S80" s="38">
        <v>0</v>
      </c>
      <c r="T80" s="38">
        <v>0</v>
      </c>
      <c r="U80" s="40">
        <v>0</v>
      </c>
      <c r="V80" s="40">
        <v>0</v>
      </c>
      <c r="W80" s="41">
        <v>0</v>
      </c>
      <c r="X80" s="42" t="str">
        <f t="shared" si="3"/>
        <v>07010000000000244230226000</v>
      </c>
      <c r="Y80" s="17"/>
      <c r="Z80" s="17"/>
      <c r="AA80" s="17"/>
      <c r="AB80" s="17"/>
      <c r="AC80" s="43"/>
      <c r="AD80" s="44"/>
      <c r="AE80" s="45"/>
      <c r="AF80" s="46"/>
    </row>
    <row r="81" spans="1:32" ht="12.75" customHeight="1" x14ac:dyDescent="0.2">
      <c r="A81" s="236" t="s">
        <v>84</v>
      </c>
      <c r="B81" s="237"/>
      <c r="C81" s="237"/>
      <c r="D81" s="238"/>
      <c r="E81" s="36" t="s">
        <v>101</v>
      </c>
      <c r="F81" s="37" t="s">
        <v>58</v>
      </c>
      <c r="G81" s="38">
        <v>0</v>
      </c>
      <c r="H81" s="301">
        <v>0</v>
      </c>
      <c r="I81" s="301"/>
      <c r="J81" s="301"/>
      <c r="K81" s="301">
        <v>0</v>
      </c>
      <c r="L81" s="301"/>
      <c r="M81" s="301"/>
      <c r="N81" s="38">
        <v>4004.2</v>
      </c>
      <c r="O81" s="38">
        <v>4004.2</v>
      </c>
      <c r="P81" s="38">
        <v>4004.2</v>
      </c>
      <c r="Q81" s="38">
        <v>0</v>
      </c>
      <c r="R81" s="39">
        <f t="shared" si="2"/>
        <v>0</v>
      </c>
      <c r="S81" s="38">
        <v>0</v>
      </c>
      <c r="T81" s="38">
        <v>0</v>
      </c>
      <c r="U81" s="40">
        <v>0</v>
      </c>
      <c r="V81" s="40">
        <v>0</v>
      </c>
      <c r="W81" s="41">
        <v>0</v>
      </c>
      <c r="X81" s="42" t="str">
        <f t="shared" si="3"/>
        <v>07020000000000244230226000</v>
      </c>
      <c r="Y81" s="17"/>
      <c r="Z81" s="17"/>
      <c r="AA81" s="17"/>
      <c r="AB81" s="17"/>
      <c r="AC81" s="43"/>
      <c r="AD81" s="44"/>
      <c r="AE81" s="45"/>
      <c r="AF81" s="46"/>
    </row>
    <row r="82" spans="1:32" ht="12.75" customHeight="1" x14ac:dyDescent="0.2">
      <c r="A82" s="236" t="s">
        <v>85</v>
      </c>
      <c r="B82" s="237"/>
      <c r="C82" s="237"/>
      <c r="D82" s="238"/>
      <c r="E82" s="36" t="s">
        <v>101</v>
      </c>
      <c r="F82" s="37" t="s">
        <v>58</v>
      </c>
      <c r="G82" s="38">
        <v>0</v>
      </c>
      <c r="H82" s="301">
        <v>0</v>
      </c>
      <c r="I82" s="301"/>
      <c r="J82" s="301"/>
      <c r="K82" s="301">
        <v>0</v>
      </c>
      <c r="L82" s="301"/>
      <c r="M82" s="301"/>
      <c r="N82" s="38">
        <v>11000</v>
      </c>
      <c r="O82" s="38">
        <v>11000</v>
      </c>
      <c r="P82" s="38">
        <v>11000</v>
      </c>
      <c r="Q82" s="38">
        <v>0</v>
      </c>
      <c r="R82" s="39">
        <f t="shared" si="2"/>
        <v>0</v>
      </c>
      <c r="S82" s="38">
        <v>0</v>
      </c>
      <c r="T82" s="38">
        <v>0</v>
      </c>
      <c r="U82" s="40">
        <v>0</v>
      </c>
      <c r="V82" s="40">
        <v>0</v>
      </c>
      <c r="W82" s="41">
        <v>0</v>
      </c>
      <c r="X82" s="42" t="str">
        <f t="shared" si="3"/>
        <v>07030000000000244230226000</v>
      </c>
      <c r="Y82" s="17"/>
      <c r="Z82" s="17"/>
      <c r="AA82" s="17"/>
      <c r="AB82" s="17"/>
      <c r="AC82" s="43"/>
      <c r="AD82" s="44"/>
      <c r="AE82" s="45"/>
      <c r="AF82" s="46"/>
    </row>
    <row r="83" spans="1:32" ht="12.75" customHeight="1" x14ac:dyDescent="0.2">
      <c r="A83" s="236" t="s">
        <v>81</v>
      </c>
      <c r="B83" s="237"/>
      <c r="C83" s="237"/>
      <c r="D83" s="238"/>
      <c r="E83" s="36" t="s">
        <v>101</v>
      </c>
      <c r="F83" s="37" t="s">
        <v>64</v>
      </c>
      <c r="G83" s="38">
        <v>0</v>
      </c>
      <c r="H83" s="301">
        <v>0</v>
      </c>
      <c r="I83" s="301"/>
      <c r="J83" s="301"/>
      <c r="K83" s="301">
        <v>0</v>
      </c>
      <c r="L83" s="301"/>
      <c r="M83" s="301"/>
      <c r="N83" s="38">
        <v>9240</v>
      </c>
      <c r="O83" s="38">
        <v>9240</v>
      </c>
      <c r="P83" s="38">
        <v>9240</v>
      </c>
      <c r="Q83" s="38">
        <v>0</v>
      </c>
      <c r="R83" s="39">
        <f t="shared" si="2"/>
        <v>0</v>
      </c>
      <c r="S83" s="38">
        <v>0</v>
      </c>
      <c r="T83" s="38">
        <v>0</v>
      </c>
      <c r="U83" s="40">
        <v>0</v>
      </c>
      <c r="V83" s="40">
        <v>0</v>
      </c>
      <c r="W83" s="41">
        <v>0</v>
      </c>
      <c r="X83" s="42" t="str">
        <f t="shared" si="3"/>
        <v>07010000000000244230226001</v>
      </c>
      <c r="Y83" s="17"/>
      <c r="Z83" s="17"/>
      <c r="AA83" s="17"/>
      <c r="AB83" s="17"/>
      <c r="AC83" s="43"/>
      <c r="AD83" s="44"/>
      <c r="AE83" s="45"/>
      <c r="AF83" s="46"/>
    </row>
    <row r="84" spans="1:32" ht="12.75" customHeight="1" x14ac:dyDescent="0.2">
      <c r="A84" s="236" t="s">
        <v>84</v>
      </c>
      <c r="B84" s="237"/>
      <c r="C84" s="237"/>
      <c r="D84" s="238"/>
      <c r="E84" s="36" t="s">
        <v>101</v>
      </c>
      <c r="F84" s="37" t="s">
        <v>64</v>
      </c>
      <c r="G84" s="38">
        <v>0</v>
      </c>
      <c r="H84" s="301">
        <v>0</v>
      </c>
      <c r="I84" s="301"/>
      <c r="J84" s="301"/>
      <c r="K84" s="301">
        <v>0</v>
      </c>
      <c r="L84" s="301"/>
      <c r="M84" s="301"/>
      <c r="N84" s="38">
        <v>2255</v>
      </c>
      <c r="O84" s="38">
        <v>2255</v>
      </c>
      <c r="P84" s="38">
        <v>2255</v>
      </c>
      <c r="Q84" s="38">
        <v>0</v>
      </c>
      <c r="R84" s="39">
        <f t="shared" si="2"/>
        <v>0</v>
      </c>
      <c r="S84" s="38">
        <v>0</v>
      </c>
      <c r="T84" s="38">
        <v>0</v>
      </c>
      <c r="U84" s="40">
        <v>0</v>
      </c>
      <c r="V84" s="40">
        <v>0</v>
      </c>
      <c r="W84" s="41">
        <v>0</v>
      </c>
      <c r="X84" s="42" t="str">
        <f t="shared" si="3"/>
        <v>07020000000000244230226001</v>
      </c>
      <c r="Y84" s="17"/>
      <c r="Z84" s="17"/>
      <c r="AA84" s="17"/>
      <c r="AB84" s="17"/>
      <c r="AC84" s="43"/>
      <c r="AD84" s="44"/>
      <c r="AE84" s="45"/>
      <c r="AF84" s="46"/>
    </row>
    <row r="85" spans="1:32" ht="12.75" customHeight="1" x14ac:dyDescent="0.2">
      <c r="A85" s="236" t="s">
        <v>86</v>
      </c>
      <c r="B85" s="237"/>
      <c r="C85" s="237"/>
      <c r="D85" s="238"/>
      <c r="E85" s="36" t="s">
        <v>101</v>
      </c>
      <c r="F85" s="37" t="s">
        <v>64</v>
      </c>
      <c r="G85" s="38">
        <v>0</v>
      </c>
      <c r="H85" s="301">
        <v>0</v>
      </c>
      <c r="I85" s="301"/>
      <c r="J85" s="301"/>
      <c r="K85" s="301">
        <v>0</v>
      </c>
      <c r="L85" s="301"/>
      <c r="M85" s="301"/>
      <c r="N85" s="38">
        <v>51275.199999999997</v>
      </c>
      <c r="O85" s="38">
        <v>51275.199999999997</v>
      </c>
      <c r="P85" s="38">
        <v>51275.199999999997</v>
      </c>
      <c r="Q85" s="38">
        <v>0</v>
      </c>
      <c r="R85" s="39">
        <f t="shared" si="2"/>
        <v>0</v>
      </c>
      <c r="S85" s="38">
        <v>0</v>
      </c>
      <c r="T85" s="38">
        <v>0</v>
      </c>
      <c r="U85" s="40">
        <v>0</v>
      </c>
      <c r="V85" s="40">
        <v>0</v>
      </c>
      <c r="W85" s="41">
        <v>0</v>
      </c>
      <c r="X85" s="42" t="str">
        <f t="shared" si="3"/>
        <v>07070000000000244230226001</v>
      </c>
      <c r="Y85" s="17"/>
      <c r="Z85" s="17"/>
      <c r="AA85" s="17"/>
      <c r="AB85" s="17"/>
      <c r="AC85" s="43"/>
      <c r="AD85" s="44"/>
      <c r="AE85" s="45"/>
      <c r="AF85" s="46"/>
    </row>
    <row r="86" spans="1:32" ht="12.75" customHeight="1" x14ac:dyDescent="0.2">
      <c r="A86" s="236" t="s">
        <v>81</v>
      </c>
      <c r="B86" s="237"/>
      <c r="C86" s="237"/>
      <c r="D86" s="238"/>
      <c r="E86" s="36" t="s">
        <v>101</v>
      </c>
      <c r="F86" s="37" t="s">
        <v>90</v>
      </c>
      <c r="G86" s="38">
        <v>0</v>
      </c>
      <c r="H86" s="301">
        <v>0</v>
      </c>
      <c r="I86" s="301"/>
      <c r="J86" s="301"/>
      <c r="K86" s="301">
        <v>0</v>
      </c>
      <c r="L86" s="301"/>
      <c r="M86" s="301"/>
      <c r="N86" s="38">
        <v>141944.09</v>
      </c>
      <c r="O86" s="38">
        <v>141944.09</v>
      </c>
      <c r="P86" s="38">
        <v>141944.09</v>
      </c>
      <c r="Q86" s="38">
        <v>0</v>
      </c>
      <c r="R86" s="39">
        <f t="shared" si="2"/>
        <v>0</v>
      </c>
      <c r="S86" s="38">
        <v>0</v>
      </c>
      <c r="T86" s="38">
        <v>0</v>
      </c>
      <c r="U86" s="40">
        <v>0</v>
      </c>
      <c r="V86" s="40">
        <v>0</v>
      </c>
      <c r="W86" s="41">
        <v>0</v>
      </c>
      <c r="X86" s="42" t="str">
        <f t="shared" si="3"/>
        <v>07010000000000244230226002</v>
      </c>
      <c r="Y86" s="17"/>
      <c r="Z86" s="17"/>
      <c r="AA86" s="17"/>
      <c r="AB86" s="17"/>
      <c r="AC86" s="43"/>
      <c r="AD86" s="44"/>
      <c r="AE86" s="45"/>
      <c r="AF86" s="46"/>
    </row>
    <row r="87" spans="1:32" ht="12.75" customHeight="1" x14ac:dyDescent="0.2">
      <c r="A87" s="236" t="s">
        <v>84</v>
      </c>
      <c r="B87" s="237"/>
      <c r="C87" s="237"/>
      <c r="D87" s="238"/>
      <c r="E87" s="36" t="s">
        <v>101</v>
      </c>
      <c r="F87" s="37" t="s">
        <v>90</v>
      </c>
      <c r="G87" s="38">
        <v>0</v>
      </c>
      <c r="H87" s="301">
        <v>0</v>
      </c>
      <c r="I87" s="301"/>
      <c r="J87" s="301"/>
      <c r="K87" s="301">
        <v>0</v>
      </c>
      <c r="L87" s="301"/>
      <c r="M87" s="301"/>
      <c r="N87" s="38">
        <v>73459.399999999994</v>
      </c>
      <c r="O87" s="38">
        <v>73459.399999999994</v>
      </c>
      <c r="P87" s="38">
        <v>73459.399999999994</v>
      </c>
      <c r="Q87" s="38">
        <v>0</v>
      </c>
      <c r="R87" s="39">
        <f t="shared" si="2"/>
        <v>0</v>
      </c>
      <c r="S87" s="38">
        <v>0</v>
      </c>
      <c r="T87" s="38">
        <v>0</v>
      </c>
      <c r="U87" s="40">
        <v>0</v>
      </c>
      <c r="V87" s="40">
        <v>0</v>
      </c>
      <c r="W87" s="41">
        <v>0</v>
      </c>
      <c r="X87" s="42" t="str">
        <f t="shared" si="3"/>
        <v>07020000000000244230226002</v>
      </c>
      <c r="Y87" s="17"/>
      <c r="Z87" s="17"/>
      <c r="AA87" s="17"/>
      <c r="AB87" s="17"/>
      <c r="AC87" s="43"/>
      <c r="AD87" s="44"/>
      <c r="AE87" s="45"/>
      <c r="AF87" s="46"/>
    </row>
    <row r="88" spans="1:32" ht="12.75" customHeight="1" x14ac:dyDescent="0.2">
      <c r="A88" s="236" t="s">
        <v>85</v>
      </c>
      <c r="B88" s="237"/>
      <c r="C88" s="237"/>
      <c r="D88" s="238"/>
      <c r="E88" s="36" t="s">
        <v>101</v>
      </c>
      <c r="F88" s="37" t="s">
        <v>90</v>
      </c>
      <c r="G88" s="38">
        <v>0</v>
      </c>
      <c r="H88" s="301">
        <v>0</v>
      </c>
      <c r="I88" s="301"/>
      <c r="J88" s="301"/>
      <c r="K88" s="301">
        <v>0</v>
      </c>
      <c r="L88" s="301"/>
      <c r="M88" s="301"/>
      <c r="N88" s="38">
        <v>123551.14</v>
      </c>
      <c r="O88" s="38">
        <v>123551.14</v>
      </c>
      <c r="P88" s="38">
        <v>123551.14</v>
      </c>
      <c r="Q88" s="38">
        <v>0</v>
      </c>
      <c r="R88" s="39">
        <f t="shared" si="2"/>
        <v>0</v>
      </c>
      <c r="S88" s="38">
        <v>0</v>
      </c>
      <c r="T88" s="38">
        <v>0</v>
      </c>
      <c r="U88" s="40">
        <v>0</v>
      </c>
      <c r="V88" s="40">
        <v>0</v>
      </c>
      <c r="W88" s="41">
        <v>0</v>
      </c>
      <c r="X88" s="42" t="str">
        <f t="shared" si="3"/>
        <v>07030000000000244230226002</v>
      </c>
      <c r="Y88" s="17"/>
      <c r="Z88" s="17"/>
      <c r="AA88" s="17"/>
      <c r="AB88" s="17"/>
      <c r="AC88" s="43"/>
      <c r="AD88" s="44"/>
      <c r="AE88" s="45"/>
      <c r="AF88" s="46"/>
    </row>
    <row r="89" spans="1:32" ht="12.75" customHeight="1" x14ac:dyDescent="0.2">
      <c r="A89" s="236" t="s">
        <v>86</v>
      </c>
      <c r="B89" s="237"/>
      <c r="C89" s="237"/>
      <c r="D89" s="238"/>
      <c r="E89" s="36" t="s">
        <v>101</v>
      </c>
      <c r="F89" s="37" t="s">
        <v>90</v>
      </c>
      <c r="G89" s="38">
        <v>0</v>
      </c>
      <c r="H89" s="301">
        <v>0</v>
      </c>
      <c r="I89" s="301"/>
      <c r="J89" s="301"/>
      <c r="K89" s="301">
        <v>0</v>
      </c>
      <c r="L89" s="301"/>
      <c r="M89" s="301"/>
      <c r="N89" s="38">
        <v>131219.20000000001</v>
      </c>
      <c r="O89" s="38">
        <v>131219.20000000001</v>
      </c>
      <c r="P89" s="38">
        <v>131219.20000000001</v>
      </c>
      <c r="Q89" s="38">
        <v>0</v>
      </c>
      <c r="R89" s="39">
        <f t="shared" si="2"/>
        <v>0</v>
      </c>
      <c r="S89" s="38">
        <v>0</v>
      </c>
      <c r="T89" s="38">
        <v>0</v>
      </c>
      <c r="U89" s="40">
        <v>0</v>
      </c>
      <c r="V89" s="40">
        <v>0</v>
      </c>
      <c r="W89" s="41">
        <v>0</v>
      </c>
      <c r="X89" s="42" t="str">
        <f t="shared" si="3"/>
        <v>07070000000000244230226002</v>
      </c>
      <c r="Y89" s="17"/>
      <c r="Z89" s="17"/>
      <c r="AA89" s="17"/>
      <c r="AB89" s="17"/>
      <c r="AC89" s="43"/>
      <c r="AD89" s="44"/>
      <c r="AE89" s="45"/>
      <c r="AF89" s="46"/>
    </row>
    <row r="90" spans="1:32" ht="12.75" customHeight="1" x14ac:dyDescent="0.2">
      <c r="A90" s="236" t="s">
        <v>81</v>
      </c>
      <c r="B90" s="237"/>
      <c r="C90" s="237"/>
      <c r="D90" s="238"/>
      <c r="E90" s="36" t="s">
        <v>101</v>
      </c>
      <c r="F90" s="37" t="s">
        <v>93</v>
      </c>
      <c r="G90" s="38">
        <v>0</v>
      </c>
      <c r="H90" s="301">
        <v>0</v>
      </c>
      <c r="I90" s="301"/>
      <c r="J90" s="301"/>
      <c r="K90" s="301">
        <v>0</v>
      </c>
      <c r="L90" s="301"/>
      <c r="M90" s="301"/>
      <c r="N90" s="38">
        <v>66</v>
      </c>
      <c r="O90" s="38">
        <v>66</v>
      </c>
      <c r="P90" s="38">
        <v>66</v>
      </c>
      <c r="Q90" s="38">
        <v>0</v>
      </c>
      <c r="R90" s="39">
        <f t="shared" si="2"/>
        <v>0</v>
      </c>
      <c r="S90" s="38">
        <v>0</v>
      </c>
      <c r="T90" s="38">
        <v>0</v>
      </c>
      <c r="U90" s="40">
        <v>0</v>
      </c>
      <c r="V90" s="40">
        <v>0</v>
      </c>
      <c r="W90" s="41">
        <v>0</v>
      </c>
      <c r="X90" s="42" t="str">
        <f t="shared" si="3"/>
        <v>07010000000000244230226003</v>
      </c>
      <c r="Y90" s="17"/>
      <c r="Z90" s="17"/>
      <c r="AA90" s="17"/>
      <c r="AB90" s="17"/>
      <c r="AC90" s="43"/>
      <c r="AD90" s="44"/>
      <c r="AE90" s="45"/>
      <c r="AF90" s="46"/>
    </row>
    <row r="91" spans="1:32" ht="12.75" customHeight="1" x14ac:dyDescent="0.2">
      <c r="A91" s="236" t="s">
        <v>81</v>
      </c>
      <c r="B91" s="237"/>
      <c r="C91" s="237"/>
      <c r="D91" s="238"/>
      <c r="E91" s="36" t="s">
        <v>101</v>
      </c>
      <c r="F91" s="37" t="s">
        <v>83</v>
      </c>
      <c r="G91" s="38">
        <v>0</v>
      </c>
      <c r="H91" s="301">
        <v>0</v>
      </c>
      <c r="I91" s="301"/>
      <c r="J91" s="301"/>
      <c r="K91" s="301">
        <v>0</v>
      </c>
      <c r="L91" s="301"/>
      <c r="M91" s="301"/>
      <c r="N91" s="38">
        <v>20807549.620000001</v>
      </c>
      <c r="O91" s="38">
        <v>20764699.620000001</v>
      </c>
      <c r="P91" s="38">
        <v>20807549.620000001</v>
      </c>
      <c r="Q91" s="38">
        <v>0</v>
      </c>
      <c r="R91" s="39">
        <f t="shared" si="2"/>
        <v>0</v>
      </c>
      <c r="S91" s="38">
        <v>0</v>
      </c>
      <c r="T91" s="38">
        <v>0</v>
      </c>
      <c r="U91" s="40">
        <v>0</v>
      </c>
      <c r="V91" s="40">
        <v>0</v>
      </c>
      <c r="W91" s="41">
        <v>0</v>
      </c>
      <c r="X91" s="42" t="str">
        <f t="shared" si="3"/>
        <v>07010000000000244230226004</v>
      </c>
      <c r="Y91" s="17"/>
      <c r="Z91" s="17"/>
      <c r="AA91" s="17"/>
      <c r="AB91" s="17"/>
      <c r="AC91" s="43"/>
      <c r="AD91" s="44"/>
      <c r="AE91" s="45"/>
      <c r="AF91" s="46"/>
    </row>
    <row r="92" spans="1:32" ht="12.75" customHeight="1" x14ac:dyDescent="0.2">
      <c r="A92" s="236" t="s">
        <v>84</v>
      </c>
      <c r="B92" s="237"/>
      <c r="C92" s="237"/>
      <c r="D92" s="238"/>
      <c r="E92" s="36" t="s">
        <v>101</v>
      </c>
      <c r="F92" s="37" t="s">
        <v>83</v>
      </c>
      <c r="G92" s="38">
        <v>0</v>
      </c>
      <c r="H92" s="301">
        <v>0</v>
      </c>
      <c r="I92" s="301"/>
      <c r="J92" s="301"/>
      <c r="K92" s="301">
        <v>0</v>
      </c>
      <c r="L92" s="301"/>
      <c r="M92" s="301"/>
      <c r="N92" s="38">
        <v>709583.52</v>
      </c>
      <c r="O92" s="38">
        <v>708083.52</v>
      </c>
      <c r="P92" s="38">
        <v>709583.52</v>
      </c>
      <c r="Q92" s="38">
        <v>0</v>
      </c>
      <c r="R92" s="39">
        <f t="shared" si="2"/>
        <v>0</v>
      </c>
      <c r="S92" s="38">
        <v>0</v>
      </c>
      <c r="T92" s="38">
        <v>0</v>
      </c>
      <c r="U92" s="40">
        <v>0</v>
      </c>
      <c r="V92" s="40">
        <v>0</v>
      </c>
      <c r="W92" s="41">
        <v>0</v>
      </c>
      <c r="X92" s="42" t="str">
        <f t="shared" si="3"/>
        <v>07020000000000244230226004</v>
      </c>
      <c r="Y92" s="17"/>
      <c r="Z92" s="17"/>
      <c r="AA92" s="17"/>
      <c r="AB92" s="17"/>
      <c r="AC92" s="43"/>
      <c r="AD92" s="44"/>
      <c r="AE92" s="45"/>
      <c r="AF92" s="46"/>
    </row>
    <row r="93" spans="1:32" ht="12.75" customHeight="1" x14ac:dyDescent="0.2">
      <c r="A93" s="236" t="s">
        <v>85</v>
      </c>
      <c r="B93" s="237"/>
      <c r="C93" s="237"/>
      <c r="D93" s="238"/>
      <c r="E93" s="36" t="s">
        <v>101</v>
      </c>
      <c r="F93" s="37" t="s">
        <v>83</v>
      </c>
      <c r="G93" s="38">
        <v>0</v>
      </c>
      <c r="H93" s="301">
        <v>0</v>
      </c>
      <c r="I93" s="301"/>
      <c r="J93" s="301"/>
      <c r="K93" s="301">
        <v>0</v>
      </c>
      <c r="L93" s="301"/>
      <c r="M93" s="301"/>
      <c r="N93" s="38">
        <v>308255.26</v>
      </c>
      <c r="O93" s="38">
        <v>308255.26</v>
      </c>
      <c r="P93" s="38">
        <v>308255.26</v>
      </c>
      <c r="Q93" s="38">
        <v>0</v>
      </c>
      <c r="R93" s="39">
        <f t="shared" si="2"/>
        <v>0</v>
      </c>
      <c r="S93" s="38">
        <v>0</v>
      </c>
      <c r="T93" s="38">
        <v>0</v>
      </c>
      <c r="U93" s="40">
        <v>0</v>
      </c>
      <c r="V93" s="40">
        <v>0</v>
      </c>
      <c r="W93" s="41">
        <v>0</v>
      </c>
      <c r="X93" s="42" t="str">
        <f t="shared" si="3"/>
        <v>07030000000000244230226004</v>
      </c>
      <c r="Y93" s="17"/>
      <c r="Z93" s="17"/>
      <c r="AA93" s="17"/>
      <c r="AB93" s="17"/>
      <c r="AC93" s="43"/>
      <c r="AD93" s="44"/>
      <c r="AE93" s="45"/>
      <c r="AF93" s="46"/>
    </row>
    <row r="94" spans="1:32" ht="12.75" customHeight="1" x14ac:dyDescent="0.2">
      <c r="A94" s="236" t="s">
        <v>86</v>
      </c>
      <c r="B94" s="237"/>
      <c r="C94" s="237"/>
      <c r="D94" s="238"/>
      <c r="E94" s="36" t="s">
        <v>101</v>
      </c>
      <c r="F94" s="37" t="s">
        <v>83</v>
      </c>
      <c r="G94" s="38">
        <v>0</v>
      </c>
      <c r="H94" s="301">
        <v>0</v>
      </c>
      <c r="I94" s="301"/>
      <c r="J94" s="301"/>
      <c r="K94" s="301">
        <v>0</v>
      </c>
      <c r="L94" s="301"/>
      <c r="M94" s="301"/>
      <c r="N94" s="38">
        <v>30162306.199999999</v>
      </c>
      <c r="O94" s="38">
        <v>30149196.199999999</v>
      </c>
      <c r="P94" s="38">
        <v>30162306.199999999</v>
      </c>
      <c r="Q94" s="38">
        <v>0</v>
      </c>
      <c r="R94" s="39">
        <f t="shared" si="2"/>
        <v>0</v>
      </c>
      <c r="S94" s="38">
        <v>0</v>
      </c>
      <c r="T94" s="38">
        <v>0</v>
      </c>
      <c r="U94" s="40">
        <v>0</v>
      </c>
      <c r="V94" s="40">
        <v>0</v>
      </c>
      <c r="W94" s="41">
        <v>0</v>
      </c>
      <c r="X94" s="42" t="str">
        <f t="shared" si="3"/>
        <v>07070000000000244230226004</v>
      </c>
      <c r="Y94" s="17"/>
      <c r="Z94" s="17"/>
      <c r="AA94" s="17"/>
      <c r="AB94" s="17"/>
      <c r="AC94" s="43"/>
      <c r="AD94" s="44"/>
      <c r="AE94" s="45"/>
      <c r="AF94" s="46"/>
    </row>
    <row r="95" spans="1:32" ht="12.75" customHeight="1" x14ac:dyDescent="0.2">
      <c r="A95" s="236" t="s">
        <v>95</v>
      </c>
      <c r="B95" s="237"/>
      <c r="C95" s="237"/>
      <c r="D95" s="238"/>
      <c r="E95" s="36" t="s">
        <v>101</v>
      </c>
      <c r="F95" s="37" t="s">
        <v>83</v>
      </c>
      <c r="G95" s="38">
        <v>0</v>
      </c>
      <c r="H95" s="301">
        <v>0</v>
      </c>
      <c r="I95" s="301"/>
      <c r="J95" s="301"/>
      <c r="K95" s="301">
        <v>0</v>
      </c>
      <c r="L95" s="301"/>
      <c r="M95" s="301"/>
      <c r="N95" s="38">
        <v>13900</v>
      </c>
      <c r="O95" s="38">
        <v>13900</v>
      </c>
      <c r="P95" s="38">
        <v>13900</v>
      </c>
      <c r="Q95" s="38">
        <v>0</v>
      </c>
      <c r="R95" s="39">
        <f t="shared" si="2"/>
        <v>0</v>
      </c>
      <c r="S95" s="38">
        <v>0</v>
      </c>
      <c r="T95" s="38">
        <v>0</v>
      </c>
      <c r="U95" s="40">
        <v>0</v>
      </c>
      <c r="V95" s="40">
        <v>0</v>
      </c>
      <c r="W95" s="41">
        <v>0</v>
      </c>
      <c r="X95" s="42" t="str">
        <f t="shared" si="3"/>
        <v>07090000000000244230226004</v>
      </c>
      <c r="Y95" s="17"/>
      <c r="Z95" s="17"/>
      <c r="AA95" s="17"/>
      <c r="AB95" s="17"/>
      <c r="AC95" s="43"/>
      <c r="AD95" s="44"/>
      <c r="AE95" s="45"/>
      <c r="AF95" s="46"/>
    </row>
    <row r="96" spans="1:32" ht="12.75" customHeight="1" x14ac:dyDescent="0.2">
      <c r="A96" s="236" t="s">
        <v>85</v>
      </c>
      <c r="B96" s="237"/>
      <c r="C96" s="237"/>
      <c r="D96" s="238"/>
      <c r="E96" s="36" t="s">
        <v>101</v>
      </c>
      <c r="F96" s="37" t="s">
        <v>102</v>
      </c>
      <c r="G96" s="38">
        <v>0</v>
      </c>
      <c r="H96" s="301">
        <v>0</v>
      </c>
      <c r="I96" s="301"/>
      <c r="J96" s="301"/>
      <c r="K96" s="301">
        <v>0</v>
      </c>
      <c r="L96" s="301"/>
      <c r="M96" s="301"/>
      <c r="N96" s="38">
        <v>44266.16</v>
      </c>
      <c r="O96" s="38">
        <v>44266.16</v>
      </c>
      <c r="P96" s="38">
        <v>44266.16</v>
      </c>
      <c r="Q96" s="38">
        <v>0</v>
      </c>
      <c r="R96" s="39">
        <f t="shared" ref="R96:R159" si="4">G96+N96-P96</f>
        <v>0</v>
      </c>
      <c r="S96" s="38">
        <v>0</v>
      </c>
      <c r="T96" s="38">
        <v>0</v>
      </c>
      <c r="U96" s="40">
        <v>0</v>
      </c>
      <c r="V96" s="40">
        <v>0</v>
      </c>
      <c r="W96" s="41">
        <v>0</v>
      </c>
      <c r="X96" s="42" t="str">
        <f t="shared" ref="X96:X159" si="5">IF(A96="","00000000000000000",A96)&amp;IF(E96="","000000",E96)&amp;IF(F96="","000",F96)</f>
        <v>07030000000000244230226005</v>
      </c>
      <c r="Y96" s="17"/>
      <c r="Z96" s="17"/>
      <c r="AA96" s="17"/>
      <c r="AB96" s="17"/>
      <c r="AC96" s="43"/>
      <c r="AD96" s="44"/>
      <c r="AE96" s="45"/>
      <c r="AF96" s="46"/>
    </row>
    <row r="97" spans="1:32" ht="12.75" customHeight="1" x14ac:dyDescent="0.2">
      <c r="A97" s="236" t="s">
        <v>86</v>
      </c>
      <c r="B97" s="237"/>
      <c r="C97" s="237"/>
      <c r="D97" s="238"/>
      <c r="E97" s="36" t="s">
        <v>101</v>
      </c>
      <c r="F97" s="37" t="s">
        <v>102</v>
      </c>
      <c r="G97" s="38">
        <v>0</v>
      </c>
      <c r="H97" s="301">
        <v>0</v>
      </c>
      <c r="I97" s="301"/>
      <c r="J97" s="301"/>
      <c r="K97" s="301">
        <v>0</v>
      </c>
      <c r="L97" s="301"/>
      <c r="M97" s="301"/>
      <c r="N97" s="38">
        <v>11810</v>
      </c>
      <c r="O97" s="38">
        <v>11810</v>
      </c>
      <c r="P97" s="38">
        <v>11810</v>
      </c>
      <c r="Q97" s="38">
        <v>0</v>
      </c>
      <c r="R97" s="39">
        <f t="shared" si="4"/>
        <v>0</v>
      </c>
      <c r="S97" s="38">
        <v>0</v>
      </c>
      <c r="T97" s="38">
        <v>0</v>
      </c>
      <c r="U97" s="40">
        <v>0</v>
      </c>
      <c r="V97" s="40">
        <v>0</v>
      </c>
      <c r="W97" s="41">
        <v>0</v>
      </c>
      <c r="X97" s="42" t="str">
        <f t="shared" si="5"/>
        <v>07070000000000244230226005</v>
      </c>
      <c r="Y97" s="17"/>
      <c r="Z97" s="17"/>
      <c r="AA97" s="17"/>
      <c r="AB97" s="17"/>
      <c r="AC97" s="43"/>
      <c r="AD97" s="44"/>
      <c r="AE97" s="45"/>
      <c r="AF97" s="46"/>
    </row>
    <row r="98" spans="1:32" ht="12.75" customHeight="1" x14ac:dyDescent="0.2">
      <c r="A98" s="236" t="s">
        <v>81</v>
      </c>
      <c r="B98" s="237"/>
      <c r="C98" s="237"/>
      <c r="D98" s="238"/>
      <c r="E98" s="36" t="s">
        <v>101</v>
      </c>
      <c r="F98" s="37" t="s">
        <v>87</v>
      </c>
      <c r="G98" s="38">
        <v>0</v>
      </c>
      <c r="H98" s="301">
        <v>0</v>
      </c>
      <c r="I98" s="301"/>
      <c r="J98" s="301"/>
      <c r="K98" s="301">
        <v>0</v>
      </c>
      <c r="L98" s="301"/>
      <c r="M98" s="301"/>
      <c r="N98" s="38">
        <v>147000</v>
      </c>
      <c r="O98" s="38">
        <v>147000</v>
      </c>
      <c r="P98" s="38">
        <v>147000</v>
      </c>
      <c r="Q98" s="38">
        <v>0</v>
      </c>
      <c r="R98" s="39">
        <f t="shared" si="4"/>
        <v>0</v>
      </c>
      <c r="S98" s="38">
        <v>0</v>
      </c>
      <c r="T98" s="38">
        <v>0</v>
      </c>
      <c r="U98" s="40">
        <v>0</v>
      </c>
      <c r="V98" s="40">
        <v>0</v>
      </c>
      <c r="W98" s="41">
        <v>0</v>
      </c>
      <c r="X98" s="42" t="str">
        <f t="shared" si="5"/>
        <v>07010000000000244230226006</v>
      </c>
      <c r="Y98" s="17"/>
      <c r="Z98" s="17"/>
      <c r="AA98" s="17"/>
      <c r="AB98" s="17"/>
      <c r="AC98" s="43"/>
      <c r="AD98" s="44"/>
      <c r="AE98" s="45"/>
      <c r="AF98" s="46"/>
    </row>
    <row r="99" spans="1:32" ht="12.75" customHeight="1" x14ac:dyDescent="0.2">
      <c r="A99" s="236" t="s">
        <v>84</v>
      </c>
      <c r="B99" s="237"/>
      <c r="C99" s="237"/>
      <c r="D99" s="238"/>
      <c r="E99" s="36" t="s">
        <v>101</v>
      </c>
      <c r="F99" s="37" t="s">
        <v>87</v>
      </c>
      <c r="G99" s="38">
        <v>0</v>
      </c>
      <c r="H99" s="301">
        <v>0</v>
      </c>
      <c r="I99" s="301"/>
      <c r="J99" s="301"/>
      <c r="K99" s="301">
        <v>0</v>
      </c>
      <c r="L99" s="301"/>
      <c r="M99" s="301"/>
      <c r="N99" s="38">
        <v>207172</v>
      </c>
      <c r="O99" s="38">
        <v>207172</v>
      </c>
      <c r="P99" s="38">
        <v>207172</v>
      </c>
      <c r="Q99" s="38">
        <v>0</v>
      </c>
      <c r="R99" s="39">
        <f t="shared" si="4"/>
        <v>0</v>
      </c>
      <c r="S99" s="38">
        <v>0</v>
      </c>
      <c r="T99" s="38">
        <v>0</v>
      </c>
      <c r="U99" s="40">
        <v>0</v>
      </c>
      <c r="V99" s="40">
        <v>0</v>
      </c>
      <c r="W99" s="41">
        <v>0</v>
      </c>
      <c r="X99" s="42" t="str">
        <f t="shared" si="5"/>
        <v>07020000000000244230226006</v>
      </c>
      <c r="Y99" s="17"/>
      <c r="Z99" s="17"/>
      <c r="AA99" s="17"/>
      <c r="AB99" s="17"/>
      <c r="AC99" s="43"/>
      <c r="AD99" s="44"/>
      <c r="AE99" s="45"/>
      <c r="AF99" s="46"/>
    </row>
    <row r="100" spans="1:32" ht="12.75" customHeight="1" x14ac:dyDescent="0.2">
      <c r="A100" s="236" t="s">
        <v>85</v>
      </c>
      <c r="B100" s="237"/>
      <c r="C100" s="237"/>
      <c r="D100" s="238"/>
      <c r="E100" s="36" t="s">
        <v>101</v>
      </c>
      <c r="F100" s="37" t="s">
        <v>87</v>
      </c>
      <c r="G100" s="38">
        <v>0</v>
      </c>
      <c r="H100" s="301">
        <v>0</v>
      </c>
      <c r="I100" s="301"/>
      <c r="J100" s="301"/>
      <c r="K100" s="301">
        <v>0</v>
      </c>
      <c r="L100" s="301"/>
      <c r="M100" s="301"/>
      <c r="N100" s="38">
        <v>376480.9</v>
      </c>
      <c r="O100" s="38">
        <v>376480.9</v>
      </c>
      <c r="P100" s="38">
        <v>376480.9</v>
      </c>
      <c r="Q100" s="38">
        <v>0</v>
      </c>
      <c r="R100" s="39">
        <f t="shared" si="4"/>
        <v>0</v>
      </c>
      <c r="S100" s="38">
        <v>0</v>
      </c>
      <c r="T100" s="38">
        <v>0</v>
      </c>
      <c r="U100" s="40">
        <v>0</v>
      </c>
      <c r="V100" s="40">
        <v>0</v>
      </c>
      <c r="W100" s="41">
        <v>0</v>
      </c>
      <c r="X100" s="42" t="str">
        <f t="shared" si="5"/>
        <v>07030000000000244230226006</v>
      </c>
      <c r="Y100" s="17"/>
      <c r="Z100" s="17"/>
      <c r="AA100" s="17"/>
      <c r="AB100" s="17"/>
      <c r="AC100" s="43"/>
      <c r="AD100" s="44"/>
      <c r="AE100" s="45"/>
      <c r="AF100" s="46"/>
    </row>
    <row r="101" spans="1:32" ht="12.75" customHeight="1" x14ac:dyDescent="0.2">
      <c r="A101" s="236" t="s">
        <v>86</v>
      </c>
      <c r="B101" s="237"/>
      <c r="C101" s="237"/>
      <c r="D101" s="238"/>
      <c r="E101" s="36" t="s">
        <v>101</v>
      </c>
      <c r="F101" s="37" t="s">
        <v>87</v>
      </c>
      <c r="G101" s="38">
        <v>0</v>
      </c>
      <c r="H101" s="301">
        <v>0</v>
      </c>
      <c r="I101" s="301"/>
      <c r="J101" s="301"/>
      <c r="K101" s="301">
        <v>0</v>
      </c>
      <c r="L101" s="301"/>
      <c r="M101" s="301"/>
      <c r="N101" s="38">
        <v>8877135</v>
      </c>
      <c r="O101" s="38">
        <v>8877135</v>
      </c>
      <c r="P101" s="38">
        <v>8877135</v>
      </c>
      <c r="Q101" s="38">
        <v>0</v>
      </c>
      <c r="R101" s="39">
        <f t="shared" si="4"/>
        <v>0</v>
      </c>
      <c r="S101" s="38">
        <v>0</v>
      </c>
      <c r="T101" s="38">
        <v>0</v>
      </c>
      <c r="U101" s="40">
        <v>0</v>
      </c>
      <c r="V101" s="40">
        <v>0</v>
      </c>
      <c r="W101" s="41">
        <v>0</v>
      </c>
      <c r="X101" s="42" t="str">
        <f t="shared" si="5"/>
        <v>07070000000000244230226006</v>
      </c>
      <c r="Y101" s="17"/>
      <c r="Z101" s="17"/>
      <c r="AA101" s="17"/>
      <c r="AB101" s="17"/>
      <c r="AC101" s="43"/>
      <c r="AD101" s="44"/>
      <c r="AE101" s="45"/>
      <c r="AF101" s="46"/>
    </row>
    <row r="102" spans="1:32" ht="12.75" customHeight="1" x14ac:dyDescent="0.2">
      <c r="A102" s="236" t="s">
        <v>95</v>
      </c>
      <c r="B102" s="237"/>
      <c r="C102" s="237"/>
      <c r="D102" s="238"/>
      <c r="E102" s="36" t="s">
        <v>101</v>
      </c>
      <c r="F102" s="37" t="s">
        <v>87</v>
      </c>
      <c r="G102" s="38">
        <v>0</v>
      </c>
      <c r="H102" s="301">
        <v>0</v>
      </c>
      <c r="I102" s="301"/>
      <c r="J102" s="301"/>
      <c r="K102" s="301">
        <v>0</v>
      </c>
      <c r="L102" s="301"/>
      <c r="M102" s="301"/>
      <c r="N102" s="38">
        <v>8800</v>
      </c>
      <c r="O102" s="38">
        <v>8800</v>
      </c>
      <c r="P102" s="38">
        <v>8800</v>
      </c>
      <c r="Q102" s="38">
        <v>0</v>
      </c>
      <c r="R102" s="39">
        <f t="shared" si="4"/>
        <v>0</v>
      </c>
      <c r="S102" s="38">
        <v>0</v>
      </c>
      <c r="T102" s="38">
        <v>0</v>
      </c>
      <c r="U102" s="40">
        <v>0</v>
      </c>
      <c r="V102" s="40">
        <v>0</v>
      </c>
      <c r="W102" s="41">
        <v>0</v>
      </c>
      <c r="X102" s="42" t="str">
        <f t="shared" si="5"/>
        <v>07090000000000244230226006</v>
      </c>
      <c r="Y102" s="17"/>
      <c r="Z102" s="17"/>
      <c r="AA102" s="17"/>
      <c r="AB102" s="17"/>
      <c r="AC102" s="43"/>
      <c r="AD102" s="44"/>
      <c r="AE102" s="45"/>
      <c r="AF102" s="46"/>
    </row>
    <row r="103" spans="1:32" ht="12.75" customHeight="1" x14ac:dyDescent="0.2">
      <c r="A103" s="236" t="s">
        <v>81</v>
      </c>
      <c r="B103" s="237"/>
      <c r="C103" s="237"/>
      <c r="D103" s="238"/>
      <c r="E103" s="36" t="s">
        <v>101</v>
      </c>
      <c r="F103" s="37" t="s">
        <v>75</v>
      </c>
      <c r="G103" s="38">
        <v>0</v>
      </c>
      <c r="H103" s="301">
        <v>0</v>
      </c>
      <c r="I103" s="301"/>
      <c r="J103" s="301"/>
      <c r="K103" s="301">
        <v>0</v>
      </c>
      <c r="L103" s="301"/>
      <c r="M103" s="301"/>
      <c r="N103" s="38">
        <v>22210143.109999999</v>
      </c>
      <c r="O103" s="38">
        <v>22153778.859999999</v>
      </c>
      <c r="P103" s="38">
        <v>22210143.109999999</v>
      </c>
      <c r="Q103" s="38">
        <v>2881369.35</v>
      </c>
      <c r="R103" s="39">
        <f t="shared" si="4"/>
        <v>0</v>
      </c>
      <c r="S103" s="38">
        <v>0</v>
      </c>
      <c r="T103" s="38">
        <v>0</v>
      </c>
      <c r="U103" s="40">
        <v>0</v>
      </c>
      <c r="V103" s="40">
        <v>0</v>
      </c>
      <c r="W103" s="41">
        <v>0</v>
      </c>
      <c r="X103" s="42" t="str">
        <f t="shared" si="5"/>
        <v>07010000000000244230226007</v>
      </c>
      <c r="Y103" s="17"/>
      <c r="Z103" s="17"/>
      <c r="AA103" s="17"/>
      <c r="AB103" s="17"/>
      <c r="AC103" s="43"/>
      <c r="AD103" s="44"/>
      <c r="AE103" s="45"/>
      <c r="AF103" s="46"/>
    </row>
    <row r="104" spans="1:32" ht="12.75" customHeight="1" x14ac:dyDescent="0.2">
      <c r="A104" s="236" t="s">
        <v>84</v>
      </c>
      <c r="B104" s="237"/>
      <c r="C104" s="237"/>
      <c r="D104" s="238"/>
      <c r="E104" s="36" t="s">
        <v>101</v>
      </c>
      <c r="F104" s="37" t="s">
        <v>75</v>
      </c>
      <c r="G104" s="38">
        <v>0</v>
      </c>
      <c r="H104" s="301">
        <v>0</v>
      </c>
      <c r="I104" s="301"/>
      <c r="J104" s="301"/>
      <c r="K104" s="301">
        <v>0</v>
      </c>
      <c r="L104" s="301"/>
      <c r="M104" s="301"/>
      <c r="N104" s="38">
        <v>16151723.369999999</v>
      </c>
      <c r="O104" s="38">
        <v>16098967.640000001</v>
      </c>
      <c r="P104" s="38">
        <v>16151723.369999999</v>
      </c>
      <c r="Q104" s="38">
        <v>2095922</v>
      </c>
      <c r="R104" s="39">
        <f t="shared" si="4"/>
        <v>0</v>
      </c>
      <c r="S104" s="38">
        <v>0</v>
      </c>
      <c r="T104" s="38">
        <v>0</v>
      </c>
      <c r="U104" s="40">
        <v>0</v>
      </c>
      <c r="V104" s="40">
        <v>0</v>
      </c>
      <c r="W104" s="41">
        <v>0</v>
      </c>
      <c r="X104" s="42" t="str">
        <f t="shared" si="5"/>
        <v>07020000000000244230226007</v>
      </c>
      <c r="Y104" s="17"/>
      <c r="Z104" s="17"/>
      <c r="AA104" s="17"/>
      <c r="AB104" s="17"/>
      <c r="AC104" s="43"/>
      <c r="AD104" s="44"/>
      <c r="AE104" s="45"/>
      <c r="AF104" s="46"/>
    </row>
    <row r="105" spans="1:32" ht="12.75" customHeight="1" x14ac:dyDescent="0.2">
      <c r="A105" s="236" t="s">
        <v>85</v>
      </c>
      <c r="B105" s="237"/>
      <c r="C105" s="237"/>
      <c r="D105" s="238"/>
      <c r="E105" s="36" t="s">
        <v>101</v>
      </c>
      <c r="F105" s="37" t="s">
        <v>75</v>
      </c>
      <c r="G105" s="38">
        <v>0</v>
      </c>
      <c r="H105" s="301">
        <v>0</v>
      </c>
      <c r="I105" s="301"/>
      <c r="J105" s="301"/>
      <c r="K105" s="301">
        <v>0</v>
      </c>
      <c r="L105" s="301"/>
      <c r="M105" s="301"/>
      <c r="N105" s="38">
        <v>842261.42</v>
      </c>
      <c r="O105" s="38">
        <v>825192.42</v>
      </c>
      <c r="P105" s="38">
        <v>842261.42</v>
      </c>
      <c r="Q105" s="38">
        <v>96234</v>
      </c>
      <c r="R105" s="39">
        <f t="shared" si="4"/>
        <v>0</v>
      </c>
      <c r="S105" s="38">
        <v>0</v>
      </c>
      <c r="T105" s="38">
        <v>0</v>
      </c>
      <c r="U105" s="40">
        <v>0</v>
      </c>
      <c r="V105" s="40">
        <v>0</v>
      </c>
      <c r="W105" s="41">
        <v>0</v>
      </c>
      <c r="X105" s="42" t="str">
        <f t="shared" si="5"/>
        <v>07030000000000244230226007</v>
      </c>
      <c r="Y105" s="17"/>
      <c r="Z105" s="17"/>
      <c r="AA105" s="17"/>
      <c r="AB105" s="17"/>
      <c r="AC105" s="43"/>
      <c r="AD105" s="44"/>
      <c r="AE105" s="45"/>
      <c r="AF105" s="46"/>
    </row>
    <row r="106" spans="1:32" ht="12.75" customHeight="1" x14ac:dyDescent="0.2">
      <c r="A106" s="236" t="s">
        <v>86</v>
      </c>
      <c r="B106" s="237"/>
      <c r="C106" s="237"/>
      <c r="D106" s="238"/>
      <c r="E106" s="36" t="s">
        <v>101</v>
      </c>
      <c r="F106" s="37" t="s">
        <v>75</v>
      </c>
      <c r="G106" s="38">
        <v>0</v>
      </c>
      <c r="H106" s="301">
        <v>0</v>
      </c>
      <c r="I106" s="301"/>
      <c r="J106" s="301"/>
      <c r="K106" s="301">
        <v>0</v>
      </c>
      <c r="L106" s="301"/>
      <c r="M106" s="301"/>
      <c r="N106" s="38">
        <v>932436.45</v>
      </c>
      <c r="O106" s="38">
        <v>918603.6</v>
      </c>
      <c r="P106" s="38">
        <v>932436.45</v>
      </c>
      <c r="Q106" s="38">
        <v>119425</v>
      </c>
      <c r="R106" s="39">
        <f t="shared" si="4"/>
        <v>0</v>
      </c>
      <c r="S106" s="38">
        <v>0</v>
      </c>
      <c r="T106" s="38">
        <v>0</v>
      </c>
      <c r="U106" s="40">
        <v>0</v>
      </c>
      <c r="V106" s="40">
        <v>0</v>
      </c>
      <c r="W106" s="41">
        <v>0</v>
      </c>
      <c r="X106" s="42" t="str">
        <f t="shared" si="5"/>
        <v>07070000000000244230226007</v>
      </c>
      <c r="Y106" s="17"/>
      <c r="Z106" s="17"/>
      <c r="AA106" s="17"/>
      <c r="AB106" s="17"/>
      <c r="AC106" s="43"/>
      <c r="AD106" s="44"/>
      <c r="AE106" s="45"/>
      <c r="AF106" s="46"/>
    </row>
    <row r="107" spans="1:32" ht="12.75" customHeight="1" x14ac:dyDescent="0.2">
      <c r="A107" s="291" t="s">
        <v>60</v>
      </c>
      <c r="B107" s="292"/>
      <c r="C107" s="292"/>
      <c r="D107" s="293"/>
      <c r="E107" s="294" t="s">
        <v>103</v>
      </c>
      <c r="F107" s="295"/>
      <c r="G107" s="47">
        <v>0</v>
      </c>
      <c r="H107" s="296">
        <v>0</v>
      </c>
      <c r="I107" s="296"/>
      <c r="J107" s="296"/>
      <c r="K107" s="296">
        <v>0</v>
      </c>
      <c r="L107" s="296"/>
      <c r="M107" s="296"/>
      <c r="N107" s="47">
        <v>102387872.23999999</v>
      </c>
      <c r="O107" s="47">
        <v>102190390.41</v>
      </c>
      <c r="P107" s="47">
        <v>102387872.23999999</v>
      </c>
      <c r="Q107" s="47">
        <v>5192950.3499999996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8">
        <v>0</v>
      </c>
      <c r="X107" s="49"/>
      <c r="Y107" s="49"/>
      <c r="Z107" s="49"/>
      <c r="AA107" s="49"/>
      <c r="AB107" s="49"/>
      <c r="AC107" s="43"/>
      <c r="AD107" s="44"/>
      <c r="AE107" s="45"/>
      <c r="AF107" s="46"/>
    </row>
    <row r="108" spans="1:32" ht="12.75" customHeight="1" x14ac:dyDescent="0.2">
      <c r="A108" s="236" t="s">
        <v>81</v>
      </c>
      <c r="B108" s="237"/>
      <c r="C108" s="237"/>
      <c r="D108" s="238"/>
      <c r="E108" s="36" t="s">
        <v>104</v>
      </c>
      <c r="F108" s="37" t="s">
        <v>83</v>
      </c>
      <c r="G108" s="38">
        <v>0</v>
      </c>
      <c r="H108" s="301">
        <v>0</v>
      </c>
      <c r="I108" s="301"/>
      <c r="J108" s="301"/>
      <c r="K108" s="301">
        <v>0</v>
      </c>
      <c r="L108" s="301"/>
      <c r="M108" s="301"/>
      <c r="N108" s="38">
        <v>1425</v>
      </c>
      <c r="O108" s="38">
        <v>1425</v>
      </c>
      <c r="P108" s="38">
        <v>1425</v>
      </c>
      <c r="Q108" s="38">
        <v>0</v>
      </c>
      <c r="R108" s="39">
        <f t="shared" si="4"/>
        <v>0</v>
      </c>
      <c r="S108" s="38">
        <v>0</v>
      </c>
      <c r="T108" s="38">
        <v>0</v>
      </c>
      <c r="U108" s="40">
        <v>0</v>
      </c>
      <c r="V108" s="40">
        <v>0</v>
      </c>
      <c r="W108" s="41">
        <v>0</v>
      </c>
      <c r="X108" s="42" t="str">
        <f t="shared" si="5"/>
        <v>07010000000000244230227004</v>
      </c>
      <c r="Y108" s="17"/>
      <c r="Z108" s="17"/>
      <c r="AA108" s="17"/>
      <c r="AB108" s="17"/>
      <c r="AC108" s="43"/>
      <c r="AD108" s="44"/>
      <c r="AE108" s="45"/>
      <c r="AF108" s="46"/>
    </row>
    <row r="109" spans="1:32" ht="12.75" customHeight="1" x14ac:dyDescent="0.2">
      <c r="A109" s="236" t="s">
        <v>85</v>
      </c>
      <c r="B109" s="237"/>
      <c r="C109" s="237"/>
      <c r="D109" s="238"/>
      <c r="E109" s="36" t="s">
        <v>104</v>
      </c>
      <c r="F109" s="37" t="s">
        <v>83</v>
      </c>
      <c r="G109" s="38">
        <v>0</v>
      </c>
      <c r="H109" s="301">
        <v>0</v>
      </c>
      <c r="I109" s="301"/>
      <c r="J109" s="301"/>
      <c r="K109" s="301">
        <v>0</v>
      </c>
      <c r="L109" s="301"/>
      <c r="M109" s="301"/>
      <c r="N109" s="38">
        <v>58724.08</v>
      </c>
      <c r="O109" s="38">
        <v>58724.08</v>
      </c>
      <c r="P109" s="38">
        <v>58724.08</v>
      </c>
      <c r="Q109" s="38">
        <v>0</v>
      </c>
      <c r="R109" s="39">
        <f t="shared" si="4"/>
        <v>0</v>
      </c>
      <c r="S109" s="38">
        <v>0</v>
      </c>
      <c r="T109" s="38">
        <v>0</v>
      </c>
      <c r="U109" s="40">
        <v>0</v>
      </c>
      <c r="V109" s="40">
        <v>0</v>
      </c>
      <c r="W109" s="41">
        <v>0</v>
      </c>
      <c r="X109" s="42" t="str">
        <f t="shared" si="5"/>
        <v>07030000000000244230227004</v>
      </c>
      <c r="Y109" s="17"/>
      <c r="Z109" s="17"/>
      <c r="AA109" s="17"/>
      <c r="AB109" s="17"/>
      <c r="AC109" s="43"/>
      <c r="AD109" s="44"/>
      <c r="AE109" s="45"/>
      <c r="AF109" s="46"/>
    </row>
    <row r="110" spans="1:32" ht="12.75" customHeight="1" x14ac:dyDescent="0.2">
      <c r="A110" s="236" t="s">
        <v>86</v>
      </c>
      <c r="B110" s="237"/>
      <c r="C110" s="237"/>
      <c r="D110" s="238"/>
      <c r="E110" s="36" t="s">
        <v>104</v>
      </c>
      <c r="F110" s="37" t="s">
        <v>83</v>
      </c>
      <c r="G110" s="38">
        <v>0</v>
      </c>
      <c r="H110" s="301">
        <v>0</v>
      </c>
      <c r="I110" s="301"/>
      <c r="J110" s="301"/>
      <c r="K110" s="301">
        <v>0</v>
      </c>
      <c r="L110" s="301"/>
      <c r="M110" s="301"/>
      <c r="N110" s="38">
        <v>7952.61</v>
      </c>
      <c r="O110" s="38">
        <v>7952.61</v>
      </c>
      <c r="P110" s="38">
        <v>7952.61</v>
      </c>
      <c r="Q110" s="38">
        <v>0</v>
      </c>
      <c r="R110" s="39">
        <f t="shared" si="4"/>
        <v>0</v>
      </c>
      <c r="S110" s="38">
        <v>0</v>
      </c>
      <c r="T110" s="38">
        <v>0</v>
      </c>
      <c r="U110" s="40">
        <v>0</v>
      </c>
      <c r="V110" s="40">
        <v>0</v>
      </c>
      <c r="W110" s="41">
        <v>0</v>
      </c>
      <c r="X110" s="42" t="str">
        <f t="shared" si="5"/>
        <v>07070000000000244230227004</v>
      </c>
      <c r="Y110" s="17"/>
      <c r="Z110" s="17"/>
      <c r="AA110" s="17"/>
      <c r="AB110" s="17"/>
      <c r="AC110" s="43"/>
      <c r="AD110" s="44"/>
      <c r="AE110" s="45"/>
      <c r="AF110" s="46"/>
    </row>
    <row r="111" spans="1:32" ht="12.75" customHeight="1" x14ac:dyDescent="0.2">
      <c r="A111" s="236" t="s">
        <v>81</v>
      </c>
      <c r="B111" s="237"/>
      <c r="C111" s="237"/>
      <c r="D111" s="238"/>
      <c r="E111" s="36" t="s">
        <v>104</v>
      </c>
      <c r="F111" s="37" t="s">
        <v>102</v>
      </c>
      <c r="G111" s="38">
        <v>0</v>
      </c>
      <c r="H111" s="301">
        <v>0</v>
      </c>
      <c r="I111" s="301"/>
      <c r="J111" s="301"/>
      <c r="K111" s="301">
        <v>0</v>
      </c>
      <c r="L111" s="301"/>
      <c r="M111" s="301"/>
      <c r="N111" s="38">
        <v>5081.62</v>
      </c>
      <c r="O111" s="38">
        <v>5081.62</v>
      </c>
      <c r="P111" s="38">
        <v>5081.62</v>
      </c>
      <c r="Q111" s="38">
        <v>0</v>
      </c>
      <c r="R111" s="39">
        <f t="shared" si="4"/>
        <v>0</v>
      </c>
      <c r="S111" s="38">
        <v>0</v>
      </c>
      <c r="T111" s="38">
        <v>0</v>
      </c>
      <c r="U111" s="40">
        <v>0</v>
      </c>
      <c r="V111" s="40">
        <v>0</v>
      </c>
      <c r="W111" s="41">
        <v>0</v>
      </c>
      <c r="X111" s="42" t="str">
        <f t="shared" si="5"/>
        <v>07010000000000244230227005</v>
      </c>
      <c r="Y111" s="17"/>
      <c r="Z111" s="17"/>
      <c r="AA111" s="17"/>
      <c r="AB111" s="17"/>
      <c r="AC111" s="43"/>
      <c r="AD111" s="44"/>
      <c r="AE111" s="45"/>
      <c r="AF111" s="46"/>
    </row>
    <row r="112" spans="1:32" ht="12.75" customHeight="1" x14ac:dyDescent="0.2">
      <c r="A112" s="236" t="s">
        <v>84</v>
      </c>
      <c r="B112" s="237"/>
      <c r="C112" s="237"/>
      <c r="D112" s="238"/>
      <c r="E112" s="36" t="s">
        <v>104</v>
      </c>
      <c r="F112" s="37" t="s">
        <v>102</v>
      </c>
      <c r="G112" s="38">
        <v>0</v>
      </c>
      <c r="H112" s="301">
        <v>0</v>
      </c>
      <c r="I112" s="301"/>
      <c r="J112" s="301"/>
      <c r="K112" s="301">
        <v>0</v>
      </c>
      <c r="L112" s="301"/>
      <c r="M112" s="301"/>
      <c r="N112" s="38">
        <v>32014.48</v>
      </c>
      <c r="O112" s="38">
        <v>32014.48</v>
      </c>
      <c r="P112" s="38">
        <v>32014.48</v>
      </c>
      <c r="Q112" s="38">
        <v>0</v>
      </c>
      <c r="R112" s="39">
        <f t="shared" si="4"/>
        <v>0</v>
      </c>
      <c r="S112" s="38">
        <v>0</v>
      </c>
      <c r="T112" s="38">
        <v>0</v>
      </c>
      <c r="U112" s="40">
        <v>0</v>
      </c>
      <c r="V112" s="40">
        <v>0</v>
      </c>
      <c r="W112" s="41">
        <v>0</v>
      </c>
      <c r="X112" s="42" t="str">
        <f t="shared" si="5"/>
        <v>07020000000000244230227005</v>
      </c>
      <c r="Y112" s="17"/>
      <c r="Z112" s="17"/>
      <c r="AA112" s="17"/>
      <c r="AB112" s="17"/>
      <c r="AC112" s="43"/>
      <c r="AD112" s="44"/>
      <c r="AE112" s="45"/>
      <c r="AF112" s="46"/>
    </row>
    <row r="113" spans="1:32" ht="12.75" customHeight="1" x14ac:dyDescent="0.2">
      <c r="A113" s="236" t="s">
        <v>85</v>
      </c>
      <c r="B113" s="237"/>
      <c r="C113" s="237"/>
      <c r="D113" s="238"/>
      <c r="E113" s="36" t="s">
        <v>104</v>
      </c>
      <c r="F113" s="37" t="s">
        <v>102</v>
      </c>
      <c r="G113" s="38">
        <v>0</v>
      </c>
      <c r="H113" s="301">
        <v>0</v>
      </c>
      <c r="I113" s="301"/>
      <c r="J113" s="301"/>
      <c r="K113" s="301">
        <v>0</v>
      </c>
      <c r="L113" s="301"/>
      <c r="M113" s="301"/>
      <c r="N113" s="38">
        <v>66771.360000000001</v>
      </c>
      <c r="O113" s="38">
        <v>66771.360000000001</v>
      </c>
      <c r="P113" s="38">
        <v>66771.360000000001</v>
      </c>
      <c r="Q113" s="38">
        <v>0</v>
      </c>
      <c r="R113" s="39">
        <f t="shared" si="4"/>
        <v>0</v>
      </c>
      <c r="S113" s="38">
        <v>0</v>
      </c>
      <c r="T113" s="38">
        <v>0</v>
      </c>
      <c r="U113" s="40">
        <v>0</v>
      </c>
      <c r="V113" s="40">
        <v>0</v>
      </c>
      <c r="W113" s="41">
        <v>0</v>
      </c>
      <c r="X113" s="42" t="str">
        <f t="shared" si="5"/>
        <v>07030000000000244230227005</v>
      </c>
      <c r="Y113" s="17"/>
      <c r="Z113" s="17"/>
      <c r="AA113" s="17"/>
      <c r="AB113" s="17"/>
      <c r="AC113" s="43"/>
      <c r="AD113" s="44"/>
      <c r="AE113" s="45"/>
      <c r="AF113" s="46"/>
    </row>
    <row r="114" spans="1:32" ht="12.75" customHeight="1" x14ac:dyDescent="0.2">
      <c r="A114" s="291" t="s">
        <v>60</v>
      </c>
      <c r="B114" s="292"/>
      <c r="C114" s="292"/>
      <c r="D114" s="293"/>
      <c r="E114" s="294" t="s">
        <v>105</v>
      </c>
      <c r="F114" s="295"/>
      <c r="G114" s="47">
        <v>0</v>
      </c>
      <c r="H114" s="296">
        <v>0</v>
      </c>
      <c r="I114" s="296"/>
      <c r="J114" s="296"/>
      <c r="K114" s="296">
        <v>0</v>
      </c>
      <c r="L114" s="296"/>
      <c r="M114" s="296"/>
      <c r="N114" s="47">
        <v>171969.15</v>
      </c>
      <c r="O114" s="47">
        <v>171969.15</v>
      </c>
      <c r="P114" s="47">
        <v>171969.15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8">
        <v>0</v>
      </c>
      <c r="X114" s="49"/>
      <c r="Y114" s="49"/>
      <c r="Z114" s="49"/>
      <c r="AA114" s="49"/>
      <c r="AB114" s="49"/>
      <c r="AC114" s="43"/>
      <c r="AD114" s="44"/>
      <c r="AE114" s="45"/>
      <c r="AF114" s="46"/>
    </row>
    <row r="115" spans="1:32" ht="12.75" customHeight="1" x14ac:dyDescent="0.2">
      <c r="A115" s="236" t="s">
        <v>81</v>
      </c>
      <c r="B115" s="237"/>
      <c r="C115" s="237"/>
      <c r="D115" s="238"/>
      <c r="E115" s="36" t="s">
        <v>106</v>
      </c>
      <c r="F115" s="37" t="s">
        <v>58</v>
      </c>
      <c r="G115" s="38">
        <v>0</v>
      </c>
      <c r="H115" s="301">
        <v>0</v>
      </c>
      <c r="I115" s="301"/>
      <c r="J115" s="301"/>
      <c r="K115" s="301">
        <v>0</v>
      </c>
      <c r="L115" s="301"/>
      <c r="M115" s="301"/>
      <c r="N115" s="38">
        <v>164270</v>
      </c>
      <c r="O115" s="38">
        <v>164270</v>
      </c>
      <c r="P115" s="38">
        <v>164270</v>
      </c>
      <c r="Q115" s="38">
        <v>0</v>
      </c>
      <c r="R115" s="39">
        <f t="shared" si="4"/>
        <v>0</v>
      </c>
      <c r="S115" s="38">
        <v>0</v>
      </c>
      <c r="T115" s="38">
        <v>0</v>
      </c>
      <c r="U115" s="40">
        <v>0</v>
      </c>
      <c r="V115" s="40">
        <v>0</v>
      </c>
      <c r="W115" s="41">
        <v>0</v>
      </c>
      <c r="X115" s="42" t="str">
        <f t="shared" si="5"/>
        <v>07010000000000244230231000</v>
      </c>
      <c r="Y115" s="17"/>
      <c r="Z115" s="17"/>
      <c r="AA115" s="17"/>
      <c r="AB115" s="17"/>
      <c r="AC115" s="43"/>
      <c r="AD115" s="44"/>
      <c r="AE115" s="45"/>
      <c r="AF115" s="46"/>
    </row>
    <row r="116" spans="1:32" ht="12.75" customHeight="1" x14ac:dyDescent="0.2">
      <c r="A116" s="236" t="s">
        <v>84</v>
      </c>
      <c r="B116" s="237"/>
      <c r="C116" s="237"/>
      <c r="D116" s="238"/>
      <c r="E116" s="36" t="s">
        <v>106</v>
      </c>
      <c r="F116" s="37" t="s">
        <v>58</v>
      </c>
      <c r="G116" s="38">
        <v>0</v>
      </c>
      <c r="H116" s="301">
        <v>0</v>
      </c>
      <c r="I116" s="301"/>
      <c r="J116" s="301"/>
      <c r="K116" s="301">
        <v>0</v>
      </c>
      <c r="L116" s="301"/>
      <c r="M116" s="301"/>
      <c r="N116" s="38">
        <v>73300</v>
      </c>
      <c r="O116" s="38">
        <v>73300</v>
      </c>
      <c r="P116" s="38">
        <v>73300</v>
      </c>
      <c r="Q116" s="38">
        <v>0</v>
      </c>
      <c r="R116" s="39">
        <f t="shared" si="4"/>
        <v>0</v>
      </c>
      <c r="S116" s="38">
        <v>0</v>
      </c>
      <c r="T116" s="38">
        <v>0</v>
      </c>
      <c r="U116" s="40">
        <v>0</v>
      </c>
      <c r="V116" s="40">
        <v>0</v>
      </c>
      <c r="W116" s="41">
        <v>0</v>
      </c>
      <c r="X116" s="42" t="str">
        <f t="shared" si="5"/>
        <v>07020000000000244230231000</v>
      </c>
      <c r="Y116" s="17"/>
      <c r="Z116" s="17"/>
      <c r="AA116" s="17"/>
      <c r="AB116" s="17"/>
      <c r="AC116" s="43"/>
      <c r="AD116" s="44"/>
      <c r="AE116" s="45"/>
      <c r="AF116" s="46"/>
    </row>
    <row r="117" spans="1:32" ht="12.75" customHeight="1" x14ac:dyDescent="0.2">
      <c r="A117" s="236" t="s">
        <v>86</v>
      </c>
      <c r="B117" s="237"/>
      <c r="C117" s="237"/>
      <c r="D117" s="238"/>
      <c r="E117" s="36" t="s">
        <v>106</v>
      </c>
      <c r="F117" s="37" t="s">
        <v>58</v>
      </c>
      <c r="G117" s="38">
        <v>0</v>
      </c>
      <c r="H117" s="301">
        <v>0</v>
      </c>
      <c r="I117" s="301"/>
      <c r="J117" s="301"/>
      <c r="K117" s="301">
        <v>0</v>
      </c>
      <c r="L117" s="301"/>
      <c r="M117" s="301"/>
      <c r="N117" s="38">
        <v>394412</v>
      </c>
      <c r="O117" s="38">
        <v>394412</v>
      </c>
      <c r="P117" s="38">
        <v>394412</v>
      </c>
      <c r="Q117" s="38">
        <v>0</v>
      </c>
      <c r="R117" s="39">
        <f t="shared" si="4"/>
        <v>0</v>
      </c>
      <c r="S117" s="38">
        <v>0</v>
      </c>
      <c r="T117" s="38">
        <v>0</v>
      </c>
      <c r="U117" s="40">
        <v>0</v>
      </c>
      <c r="V117" s="40">
        <v>0</v>
      </c>
      <c r="W117" s="41">
        <v>0</v>
      </c>
      <c r="X117" s="42" t="str">
        <f t="shared" si="5"/>
        <v>07070000000000244230231000</v>
      </c>
      <c r="Y117" s="17"/>
      <c r="Z117" s="17"/>
      <c r="AA117" s="17"/>
      <c r="AB117" s="17"/>
      <c r="AC117" s="43"/>
      <c r="AD117" s="44"/>
      <c r="AE117" s="45"/>
      <c r="AF117" s="46"/>
    </row>
    <row r="118" spans="1:32" ht="12.75" customHeight="1" x14ac:dyDescent="0.2">
      <c r="A118" s="236" t="s">
        <v>81</v>
      </c>
      <c r="B118" s="237"/>
      <c r="C118" s="237"/>
      <c r="D118" s="238"/>
      <c r="E118" s="36" t="s">
        <v>106</v>
      </c>
      <c r="F118" s="37" t="s">
        <v>83</v>
      </c>
      <c r="G118" s="38">
        <v>0</v>
      </c>
      <c r="H118" s="301">
        <v>0</v>
      </c>
      <c r="I118" s="301"/>
      <c r="J118" s="301"/>
      <c r="K118" s="301">
        <v>0</v>
      </c>
      <c r="L118" s="301"/>
      <c r="M118" s="301"/>
      <c r="N118" s="38">
        <v>3432620.56</v>
      </c>
      <c r="O118" s="38">
        <v>3194320.56</v>
      </c>
      <c r="P118" s="38">
        <v>3432620.56</v>
      </c>
      <c r="Q118" s="38">
        <v>0</v>
      </c>
      <c r="R118" s="39">
        <f t="shared" si="4"/>
        <v>0</v>
      </c>
      <c r="S118" s="38">
        <v>0</v>
      </c>
      <c r="T118" s="38">
        <v>0</v>
      </c>
      <c r="U118" s="40">
        <v>0</v>
      </c>
      <c r="V118" s="40">
        <v>0</v>
      </c>
      <c r="W118" s="41">
        <v>0</v>
      </c>
      <c r="X118" s="42" t="str">
        <f t="shared" si="5"/>
        <v>07010000000000244230231004</v>
      </c>
      <c r="Y118" s="17"/>
      <c r="Z118" s="17"/>
      <c r="AA118" s="17"/>
      <c r="AB118" s="17"/>
      <c r="AC118" s="43"/>
      <c r="AD118" s="44"/>
      <c r="AE118" s="45"/>
      <c r="AF118" s="46"/>
    </row>
    <row r="119" spans="1:32" ht="12.75" customHeight="1" x14ac:dyDescent="0.2">
      <c r="A119" s="236" t="s">
        <v>84</v>
      </c>
      <c r="B119" s="237"/>
      <c r="C119" s="237"/>
      <c r="D119" s="238"/>
      <c r="E119" s="36" t="s">
        <v>106</v>
      </c>
      <c r="F119" s="37" t="s">
        <v>83</v>
      </c>
      <c r="G119" s="38">
        <v>0</v>
      </c>
      <c r="H119" s="301">
        <v>0</v>
      </c>
      <c r="I119" s="301"/>
      <c r="J119" s="301"/>
      <c r="K119" s="301">
        <v>0</v>
      </c>
      <c r="L119" s="301"/>
      <c r="M119" s="301"/>
      <c r="N119" s="38">
        <v>4516862.05</v>
      </c>
      <c r="O119" s="38">
        <v>4516862.05</v>
      </c>
      <c r="P119" s="38">
        <v>4516862.05</v>
      </c>
      <c r="Q119" s="38">
        <v>0</v>
      </c>
      <c r="R119" s="39">
        <f t="shared" si="4"/>
        <v>0</v>
      </c>
      <c r="S119" s="38">
        <v>0</v>
      </c>
      <c r="T119" s="38">
        <v>0</v>
      </c>
      <c r="U119" s="40">
        <v>0</v>
      </c>
      <c r="V119" s="40">
        <v>0</v>
      </c>
      <c r="W119" s="41">
        <v>0</v>
      </c>
      <c r="X119" s="42" t="str">
        <f t="shared" si="5"/>
        <v>07020000000000244230231004</v>
      </c>
      <c r="Y119" s="17"/>
      <c r="Z119" s="17"/>
      <c r="AA119" s="17"/>
      <c r="AB119" s="17"/>
      <c r="AC119" s="43"/>
      <c r="AD119" s="44"/>
      <c r="AE119" s="45"/>
      <c r="AF119" s="46"/>
    </row>
    <row r="120" spans="1:32" ht="12.75" customHeight="1" x14ac:dyDescent="0.2">
      <c r="A120" s="236" t="s">
        <v>85</v>
      </c>
      <c r="B120" s="237"/>
      <c r="C120" s="237"/>
      <c r="D120" s="238"/>
      <c r="E120" s="36" t="s">
        <v>106</v>
      </c>
      <c r="F120" s="37" t="s">
        <v>83</v>
      </c>
      <c r="G120" s="38">
        <v>0</v>
      </c>
      <c r="H120" s="301">
        <v>0</v>
      </c>
      <c r="I120" s="301"/>
      <c r="J120" s="301"/>
      <c r="K120" s="301">
        <v>0</v>
      </c>
      <c r="L120" s="301"/>
      <c r="M120" s="301"/>
      <c r="N120" s="38">
        <v>4937241.16</v>
      </c>
      <c r="O120" s="38">
        <v>4937241.16</v>
      </c>
      <c r="P120" s="38">
        <v>4937241.16</v>
      </c>
      <c r="Q120" s="38">
        <v>0</v>
      </c>
      <c r="R120" s="39">
        <f t="shared" si="4"/>
        <v>0</v>
      </c>
      <c r="S120" s="38">
        <v>0</v>
      </c>
      <c r="T120" s="38">
        <v>0</v>
      </c>
      <c r="U120" s="40">
        <v>0</v>
      </c>
      <c r="V120" s="40">
        <v>0</v>
      </c>
      <c r="W120" s="41">
        <v>0</v>
      </c>
      <c r="X120" s="42" t="str">
        <f t="shared" si="5"/>
        <v>07030000000000244230231004</v>
      </c>
      <c r="Y120" s="17"/>
      <c r="Z120" s="17"/>
      <c r="AA120" s="17"/>
      <c r="AB120" s="17"/>
      <c r="AC120" s="43"/>
      <c r="AD120" s="44"/>
      <c r="AE120" s="45"/>
      <c r="AF120" s="46"/>
    </row>
    <row r="121" spans="1:32" ht="12.75" customHeight="1" x14ac:dyDescent="0.2">
      <c r="A121" s="236" t="s">
        <v>86</v>
      </c>
      <c r="B121" s="237"/>
      <c r="C121" s="237"/>
      <c r="D121" s="238"/>
      <c r="E121" s="36" t="s">
        <v>106</v>
      </c>
      <c r="F121" s="37" t="s">
        <v>83</v>
      </c>
      <c r="G121" s="38">
        <v>0</v>
      </c>
      <c r="H121" s="301">
        <v>0</v>
      </c>
      <c r="I121" s="301"/>
      <c r="J121" s="301"/>
      <c r="K121" s="301">
        <v>0</v>
      </c>
      <c r="L121" s="301"/>
      <c r="M121" s="301"/>
      <c r="N121" s="38">
        <v>3239745.95</v>
      </c>
      <c r="O121" s="38">
        <v>3239745.95</v>
      </c>
      <c r="P121" s="38">
        <v>3239745.95</v>
      </c>
      <c r="Q121" s="38">
        <v>0</v>
      </c>
      <c r="R121" s="39">
        <f t="shared" si="4"/>
        <v>0</v>
      </c>
      <c r="S121" s="38">
        <v>0</v>
      </c>
      <c r="T121" s="38">
        <v>0</v>
      </c>
      <c r="U121" s="40">
        <v>0</v>
      </c>
      <c r="V121" s="40">
        <v>0</v>
      </c>
      <c r="W121" s="41">
        <v>0</v>
      </c>
      <c r="X121" s="42" t="str">
        <f t="shared" si="5"/>
        <v>07070000000000244230231004</v>
      </c>
      <c r="Y121" s="17"/>
      <c r="Z121" s="17"/>
      <c r="AA121" s="17"/>
      <c r="AB121" s="17"/>
      <c r="AC121" s="43"/>
      <c r="AD121" s="44"/>
      <c r="AE121" s="45"/>
      <c r="AF121" s="46"/>
    </row>
    <row r="122" spans="1:32" ht="12.75" customHeight="1" x14ac:dyDescent="0.2">
      <c r="A122" s="236" t="s">
        <v>95</v>
      </c>
      <c r="B122" s="237"/>
      <c r="C122" s="237"/>
      <c r="D122" s="238"/>
      <c r="E122" s="36" t="s">
        <v>106</v>
      </c>
      <c r="F122" s="37" t="s">
        <v>83</v>
      </c>
      <c r="G122" s="38">
        <v>0</v>
      </c>
      <c r="H122" s="301">
        <v>0</v>
      </c>
      <c r="I122" s="301"/>
      <c r="J122" s="301"/>
      <c r="K122" s="301">
        <v>0</v>
      </c>
      <c r="L122" s="301"/>
      <c r="M122" s="301"/>
      <c r="N122" s="38">
        <v>189161.8</v>
      </c>
      <c r="O122" s="38">
        <v>189161.8</v>
      </c>
      <c r="P122" s="38">
        <v>189161.8</v>
      </c>
      <c r="Q122" s="38">
        <v>0</v>
      </c>
      <c r="R122" s="39">
        <f t="shared" si="4"/>
        <v>0</v>
      </c>
      <c r="S122" s="38">
        <v>0</v>
      </c>
      <c r="T122" s="38">
        <v>0</v>
      </c>
      <c r="U122" s="40">
        <v>0</v>
      </c>
      <c r="V122" s="40">
        <v>0</v>
      </c>
      <c r="W122" s="41">
        <v>0</v>
      </c>
      <c r="X122" s="42" t="str">
        <f t="shared" si="5"/>
        <v>07090000000000244230231004</v>
      </c>
      <c r="Y122" s="17"/>
      <c r="Z122" s="17"/>
      <c r="AA122" s="17"/>
      <c r="AB122" s="17"/>
      <c r="AC122" s="43"/>
      <c r="AD122" s="44"/>
      <c r="AE122" s="45"/>
      <c r="AF122" s="46"/>
    </row>
    <row r="123" spans="1:32" ht="12.75" customHeight="1" x14ac:dyDescent="0.2">
      <c r="A123" s="236" t="s">
        <v>81</v>
      </c>
      <c r="B123" s="237"/>
      <c r="C123" s="237"/>
      <c r="D123" s="238"/>
      <c r="E123" s="36" t="s">
        <v>106</v>
      </c>
      <c r="F123" s="37" t="s">
        <v>87</v>
      </c>
      <c r="G123" s="38">
        <v>0</v>
      </c>
      <c r="H123" s="301">
        <v>0</v>
      </c>
      <c r="I123" s="301"/>
      <c r="J123" s="301"/>
      <c r="K123" s="301">
        <v>0</v>
      </c>
      <c r="L123" s="301"/>
      <c r="M123" s="301"/>
      <c r="N123" s="38">
        <v>3857367.21</v>
      </c>
      <c r="O123" s="38">
        <v>3857367.21</v>
      </c>
      <c r="P123" s="38">
        <v>3857367.21</v>
      </c>
      <c r="Q123" s="38">
        <v>0</v>
      </c>
      <c r="R123" s="39">
        <f t="shared" si="4"/>
        <v>0</v>
      </c>
      <c r="S123" s="38">
        <v>0</v>
      </c>
      <c r="T123" s="38">
        <v>0</v>
      </c>
      <c r="U123" s="40">
        <v>0</v>
      </c>
      <c r="V123" s="40">
        <v>0</v>
      </c>
      <c r="W123" s="41">
        <v>0</v>
      </c>
      <c r="X123" s="42" t="str">
        <f t="shared" si="5"/>
        <v>07010000000000244230231006</v>
      </c>
      <c r="Y123" s="17"/>
      <c r="Z123" s="17"/>
      <c r="AA123" s="17"/>
      <c r="AB123" s="17"/>
      <c r="AC123" s="43"/>
      <c r="AD123" s="44"/>
      <c r="AE123" s="45"/>
      <c r="AF123" s="46"/>
    </row>
    <row r="124" spans="1:32" ht="12.75" customHeight="1" x14ac:dyDescent="0.2">
      <c r="A124" s="236" t="s">
        <v>84</v>
      </c>
      <c r="B124" s="237"/>
      <c r="C124" s="237"/>
      <c r="D124" s="238"/>
      <c r="E124" s="36" t="s">
        <v>106</v>
      </c>
      <c r="F124" s="37" t="s">
        <v>87</v>
      </c>
      <c r="G124" s="38">
        <v>0</v>
      </c>
      <c r="H124" s="301">
        <v>0</v>
      </c>
      <c r="I124" s="301"/>
      <c r="J124" s="301"/>
      <c r="K124" s="301">
        <v>0</v>
      </c>
      <c r="L124" s="301"/>
      <c r="M124" s="301"/>
      <c r="N124" s="38">
        <v>2580347.48</v>
      </c>
      <c r="O124" s="38">
        <v>2580347.48</v>
      </c>
      <c r="P124" s="38">
        <v>2580347.48</v>
      </c>
      <c r="Q124" s="38">
        <v>0</v>
      </c>
      <c r="R124" s="39">
        <f t="shared" si="4"/>
        <v>0</v>
      </c>
      <c r="S124" s="38">
        <v>0</v>
      </c>
      <c r="T124" s="38">
        <v>0</v>
      </c>
      <c r="U124" s="40">
        <v>0</v>
      </c>
      <c r="V124" s="40">
        <v>0</v>
      </c>
      <c r="W124" s="41">
        <v>0</v>
      </c>
      <c r="X124" s="42" t="str">
        <f t="shared" si="5"/>
        <v>07020000000000244230231006</v>
      </c>
      <c r="Y124" s="17"/>
      <c r="Z124" s="17"/>
      <c r="AA124" s="17"/>
      <c r="AB124" s="17"/>
      <c r="AC124" s="43"/>
      <c r="AD124" s="44"/>
      <c r="AE124" s="45"/>
      <c r="AF124" s="46"/>
    </row>
    <row r="125" spans="1:32" ht="12.75" customHeight="1" x14ac:dyDescent="0.2">
      <c r="A125" s="236" t="s">
        <v>85</v>
      </c>
      <c r="B125" s="237"/>
      <c r="C125" s="237"/>
      <c r="D125" s="238"/>
      <c r="E125" s="36" t="s">
        <v>106</v>
      </c>
      <c r="F125" s="37" t="s">
        <v>87</v>
      </c>
      <c r="G125" s="38">
        <v>0</v>
      </c>
      <c r="H125" s="301">
        <v>0</v>
      </c>
      <c r="I125" s="301"/>
      <c r="J125" s="301"/>
      <c r="K125" s="301">
        <v>0</v>
      </c>
      <c r="L125" s="301"/>
      <c r="M125" s="301"/>
      <c r="N125" s="38">
        <v>755826.02</v>
      </c>
      <c r="O125" s="38">
        <v>755826.02</v>
      </c>
      <c r="P125" s="38">
        <v>755826.02</v>
      </c>
      <c r="Q125" s="38">
        <v>0</v>
      </c>
      <c r="R125" s="39">
        <f t="shared" si="4"/>
        <v>0</v>
      </c>
      <c r="S125" s="38">
        <v>0</v>
      </c>
      <c r="T125" s="38">
        <v>0</v>
      </c>
      <c r="U125" s="40">
        <v>0</v>
      </c>
      <c r="V125" s="40">
        <v>0</v>
      </c>
      <c r="W125" s="41">
        <v>0</v>
      </c>
      <c r="X125" s="42" t="str">
        <f t="shared" si="5"/>
        <v>07030000000000244230231006</v>
      </c>
      <c r="Y125" s="17"/>
      <c r="Z125" s="17"/>
      <c r="AA125" s="17"/>
      <c r="AB125" s="17"/>
      <c r="AC125" s="43"/>
      <c r="AD125" s="44"/>
      <c r="AE125" s="45"/>
      <c r="AF125" s="46"/>
    </row>
    <row r="126" spans="1:32" ht="12.75" customHeight="1" x14ac:dyDescent="0.2">
      <c r="A126" s="236" t="s">
        <v>86</v>
      </c>
      <c r="B126" s="237"/>
      <c r="C126" s="237"/>
      <c r="D126" s="238"/>
      <c r="E126" s="36" t="s">
        <v>106</v>
      </c>
      <c r="F126" s="37" t="s">
        <v>87</v>
      </c>
      <c r="G126" s="38">
        <v>0</v>
      </c>
      <c r="H126" s="301">
        <v>0</v>
      </c>
      <c r="I126" s="301"/>
      <c r="J126" s="301"/>
      <c r="K126" s="301">
        <v>0</v>
      </c>
      <c r="L126" s="301"/>
      <c r="M126" s="301"/>
      <c r="N126" s="38">
        <v>1346317.28</v>
      </c>
      <c r="O126" s="38">
        <v>1346317.28</v>
      </c>
      <c r="P126" s="38">
        <v>1346317.28</v>
      </c>
      <c r="Q126" s="38">
        <v>0</v>
      </c>
      <c r="R126" s="39">
        <f t="shared" si="4"/>
        <v>0</v>
      </c>
      <c r="S126" s="38">
        <v>0</v>
      </c>
      <c r="T126" s="38">
        <v>0</v>
      </c>
      <c r="U126" s="40">
        <v>0</v>
      </c>
      <c r="V126" s="40">
        <v>0</v>
      </c>
      <c r="W126" s="41">
        <v>0</v>
      </c>
      <c r="X126" s="42" t="str">
        <f t="shared" si="5"/>
        <v>07070000000000244230231006</v>
      </c>
      <c r="Y126" s="17"/>
      <c r="Z126" s="17"/>
      <c r="AA126" s="17"/>
      <c r="AB126" s="17"/>
      <c r="AC126" s="43"/>
      <c r="AD126" s="44"/>
      <c r="AE126" s="45"/>
      <c r="AF126" s="46"/>
    </row>
    <row r="127" spans="1:32" ht="12.75" customHeight="1" x14ac:dyDescent="0.2">
      <c r="A127" s="236" t="s">
        <v>95</v>
      </c>
      <c r="B127" s="237"/>
      <c r="C127" s="237"/>
      <c r="D127" s="238"/>
      <c r="E127" s="36" t="s">
        <v>106</v>
      </c>
      <c r="F127" s="37" t="s">
        <v>87</v>
      </c>
      <c r="G127" s="38">
        <v>0</v>
      </c>
      <c r="H127" s="301">
        <v>0</v>
      </c>
      <c r="I127" s="301"/>
      <c r="J127" s="301"/>
      <c r="K127" s="301">
        <v>0</v>
      </c>
      <c r="L127" s="301"/>
      <c r="M127" s="301"/>
      <c r="N127" s="38">
        <v>285075</v>
      </c>
      <c r="O127" s="38">
        <v>285075</v>
      </c>
      <c r="P127" s="38">
        <v>285075</v>
      </c>
      <c r="Q127" s="38">
        <v>0</v>
      </c>
      <c r="R127" s="39">
        <f t="shared" si="4"/>
        <v>0</v>
      </c>
      <c r="S127" s="38">
        <v>0</v>
      </c>
      <c r="T127" s="38">
        <v>0</v>
      </c>
      <c r="U127" s="40">
        <v>0</v>
      </c>
      <c r="V127" s="40">
        <v>0</v>
      </c>
      <c r="W127" s="41">
        <v>0</v>
      </c>
      <c r="X127" s="42" t="str">
        <f t="shared" si="5"/>
        <v>07090000000000244230231006</v>
      </c>
      <c r="Y127" s="17"/>
      <c r="Z127" s="17"/>
      <c r="AA127" s="17"/>
      <c r="AB127" s="17"/>
      <c r="AC127" s="43"/>
      <c r="AD127" s="44"/>
      <c r="AE127" s="45"/>
      <c r="AF127" s="46"/>
    </row>
    <row r="128" spans="1:32" ht="12.75" customHeight="1" x14ac:dyDescent="0.2">
      <c r="A128" s="291" t="s">
        <v>60</v>
      </c>
      <c r="B128" s="292"/>
      <c r="C128" s="292"/>
      <c r="D128" s="293"/>
      <c r="E128" s="294" t="s">
        <v>107</v>
      </c>
      <c r="F128" s="295"/>
      <c r="G128" s="47">
        <v>0</v>
      </c>
      <c r="H128" s="296">
        <v>0</v>
      </c>
      <c r="I128" s="296"/>
      <c r="J128" s="296"/>
      <c r="K128" s="296">
        <v>0</v>
      </c>
      <c r="L128" s="296"/>
      <c r="M128" s="296"/>
      <c r="N128" s="47">
        <v>25772546.510000002</v>
      </c>
      <c r="O128" s="47">
        <v>25534246.510000002</v>
      </c>
      <c r="P128" s="47">
        <v>25772546.510000002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8">
        <v>0</v>
      </c>
      <c r="X128" s="49"/>
      <c r="Y128" s="49"/>
      <c r="Z128" s="49"/>
      <c r="AA128" s="49"/>
      <c r="AB128" s="49"/>
      <c r="AC128" s="43"/>
      <c r="AD128" s="44"/>
      <c r="AE128" s="45"/>
      <c r="AF128" s="46"/>
    </row>
    <row r="129" spans="1:32" ht="12.75" customHeight="1" x14ac:dyDescent="0.2">
      <c r="A129" s="236" t="s">
        <v>81</v>
      </c>
      <c r="B129" s="237"/>
      <c r="C129" s="237"/>
      <c r="D129" s="238"/>
      <c r="E129" s="36" t="s">
        <v>108</v>
      </c>
      <c r="F129" s="37" t="s">
        <v>58</v>
      </c>
      <c r="G129" s="38">
        <v>0</v>
      </c>
      <c r="H129" s="301">
        <v>0</v>
      </c>
      <c r="I129" s="301"/>
      <c r="J129" s="301"/>
      <c r="K129" s="301">
        <v>0</v>
      </c>
      <c r="L129" s="301"/>
      <c r="M129" s="301"/>
      <c r="N129" s="38">
        <v>38015</v>
      </c>
      <c r="O129" s="38">
        <v>38015</v>
      </c>
      <c r="P129" s="38">
        <v>38015</v>
      </c>
      <c r="Q129" s="38">
        <v>0</v>
      </c>
      <c r="R129" s="39">
        <f t="shared" si="4"/>
        <v>0</v>
      </c>
      <c r="S129" s="38">
        <v>0</v>
      </c>
      <c r="T129" s="38">
        <v>0</v>
      </c>
      <c r="U129" s="40">
        <v>0</v>
      </c>
      <c r="V129" s="40">
        <v>0</v>
      </c>
      <c r="W129" s="41">
        <v>0</v>
      </c>
      <c r="X129" s="42" t="str">
        <f t="shared" si="5"/>
        <v>07010000000000244230234000</v>
      </c>
      <c r="Y129" s="17"/>
      <c r="Z129" s="17"/>
      <c r="AA129" s="17"/>
      <c r="AB129" s="17"/>
      <c r="AC129" s="43"/>
      <c r="AD129" s="44"/>
      <c r="AE129" s="45"/>
      <c r="AF129" s="46"/>
    </row>
    <row r="130" spans="1:32" ht="12.75" customHeight="1" x14ac:dyDescent="0.2">
      <c r="A130" s="236" t="s">
        <v>84</v>
      </c>
      <c r="B130" s="237"/>
      <c r="C130" s="237"/>
      <c r="D130" s="238"/>
      <c r="E130" s="36" t="s">
        <v>108</v>
      </c>
      <c r="F130" s="37" t="s">
        <v>58</v>
      </c>
      <c r="G130" s="38">
        <v>0</v>
      </c>
      <c r="H130" s="301">
        <v>0</v>
      </c>
      <c r="I130" s="301"/>
      <c r="J130" s="301"/>
      <c r="K130" s="301">
        <v>0</v>
      </c>
      <c r="L130" s="301"/>
      <c r="M130" s="301"/>
      <c r="N130" s="38">
        <v>82155</v>
      </c>
      <c r="O130" s="38">
        <v>82155</v>
      </c>
      <c r="P130" s="38">
        <v>82155</v>
      </c>
      <c r="Q130" s="38">
        <v>0</v>
      </c>
      <c r="R130" s="39">
        <f t="shared" si="4"/>
        <v>0</v>
      </c>
      <c r="S130" s="38">
        <v>0</v>
      </c>
      <c r="T130" s="38">
        <v>0</v>
      </c>
      <c r="U130" s="40">
        <v>0</v>
      </c>
      <c r="V130" s="40">
        <v>0</v>
      </c>
      <c r="W130" s="41">
        <v>0</v>
      </c>
      <c r="X130" s="42" t="str">
        <f t="shared" si="5"/>
        <v>07020000000000244230234000</v>
      </c>
      <c r="Y130" s="17"/>
      <c r="Z130" s="17"/>
      <c r="AA130" s="17"/>
      <c r="AB130" s="17"/>
      <c r="AC130" s="43"/>
      <c r="AD130" s="44"/>
      <c r="AE130" s="45"/>
      <c r="AF130" s="46"/>
    </row>
    <row r="131" spans="1:32" ht="12.75" customHeight="1" x14ac:dyDescent="0.2">
      <c r="A131" s="236" t="s">
        <v>85</v>
      </c>
      <c r="B131" s="237"/>
      <c r="C131" s="237"/>
      <c r="D131" s="238"/>
      <c r="E131" s="36" t="s">
        <v>108</v>
      </c>
      <c r="F131" s="37" t="s">
        <v>58</v>
      </c>
      <c r="G131" s="38">
        <v>0</v>
      </c>
      <c r="H131" s="301">
        <v>0</v>
      </c>
      <c r="I131" s="301"/>
      <c r="J131" s="301"/>
      <c r="K131" s="301">
        <v>0</v>
      </c>
      <c r="L131" s="301"/>
      <c r="M131" s="301"/>
      <c r="N131" s="38">
        <v>251252.82</v>
      </c>
      <c r="O131" s="38">
        <v>251252.82</v>
      </c>
      <c r="P131" s="38">
        <v>251252.82</v>
      </c>
      <c r="Q131" s="38">
        <v>0</v>
      </c>
      <c r="R131" s="39">
        <f t="shared" si="4"/>
        <v>0</v>
      </c>
      <c r="S131" s="38">
        <v>0</v>
      </c>
      <c r="T131" s="38">
        <v>0</v>
      </c>
      <c r="U131" s="40">
        <v>0</v>
      </c>
      <c r="V131" s="40">
        <v>0</v>
      </c>
      <c r="W131" s="41">
        <v>0</v>
      </c>
      <c r="X131" s="42" t="str">
        <f t="shared" si="5"/>
        <v>07030000000000244230234000</v>
      </c>
      <c r="Y131" s="17"/>
      <c r="Z131" s="17"/>
      <c r="AA131" s="17"/>
      <c r="AB131" s="17"/>
      <c r="AC131" s="43"/>
      <c r="AD131" s="44"/>
      <c r="AE131" s="45"/>
      <c r="AF131" s="46"/>
    </row>
    <row r="132" spans="1:32" ht="12.75" customHeight="1" x14ac:dyDescent="0.2">
      <c r="A132" s="236" t="s">
        <v>86</v>
      </c>
      <c r="B132" s="237"/>
      <c r="C132" s="237"/>
      <c r="D132" s="238"/>
      <c r="E132" s="36" t="s">
        <v>108</v>
      </c>
      <c r="F132" s="37" t="s">
        <v>58</v>
      </c>
      <c r="G132" s="38">
        <v>0</v>
      </c>
      <c r="H132" s="301">
        <v>0</v>
      </c>
      <c r="I132" s="301"/>
      <c r="J132" s="301"/>
      <c r="K132" s="301">
        <v>0</v>
      </c>
      <c r="L132" s="301"/>
      <c r="M132" s="301"/>
      <c r="N132" s="38">
        <v>16098</v>
      </c>
      <c r="O132" s="38">
        <v>16098</v>
      </c>
      <c r="P132" s="38">
        <v>16098</v>
      </c>
      <c r="Q132" s="38">
        <v>0</v>
      </c>
      <c r="R132" s="39">
        <f t="shared" si="4"/>
        <v>0</v>
      </c>
      <c r="S132" s="38">
        <v>0</v>
      </c>
      <c r="T132" s="38">
        <v>0</v>
      </c>
      <c r="U132" s="40">
        <v>0</v>
      </c>
      <c r="V132" s="40">
        <v>0</v>
      </c>
      <c r="W132" s="41">
        <v>0</v>
      </c>
      <c r="X132" s="42" t="str">
        <f t="shared" si="5"/>
        <v>07070000000000244230234000</v>
      </c>
      <c r="Y132" s="17"/>
      <c r="Z132" s="17"/>
      <c r="AA132" s="17"/>
      <c r="AB132" s="17"/>
      <c r="AC132" s="43"/>
      <c r="AD132" s="44"/>
      <c r="AE132" s="45"/>
      <c r="AF132" s="46"/>
    </row>
    <row r="133" spans="1:32" ht="12.75" customHeight="1" x14ac:dyDescent="0.2">
      <c r="A133" s="236" t="s">
        <v>81</v>
      </c>
      <c r="B133" s="237"/>
      <c r="C133" s="237"/>
      <c r="D133" s="238"/>
      <c r="E133" s="36" t="s">
        <v>108</v>
      </c>
      <c r="F133" s="37" t="s">
        <v>90</v>
      </c>
      <c r="G133" s="38">
        <v>0</v>
      </c>
      <c r="H133" s="301">
        <v>0</v>
      </c>
      <c r="I133" s="301"/>
      <c r="J133" s="301"/>
      <c r="K133" s="301">
        <v>0</v>
      </c>
      <c r="L133" s="301"/>
      <c r="M133" s="301"/>
      <c r="N133" s="38">
        <v>0</v>
      </c>
      <c r="O133" s="38">
        <v>-7225390.7800000003</v>
      </c>
      <c r="P133" s="38">
        <v>0</v>
      </c>
      <c r="Q133" s="38">
        <v>0</v>
      </c>
      <c r="R133" s="39">
        <f t="shared" si="4"/>
        <v>0</v>
      </c>
      <c r="S133" s="38">
        <v>0</v>
      </c>
      <c r="T133" s="38">
        <v>0</v>
      </c>
      <c r="U133" s="40">
        <v>0</v>
      </c>
      <c r="V133" s="40">
        <v>0</v>
      </c>
      <c r="W133" s="41">
        <v>0</v>
      </c>
      <c r="X133" s="42" t="str">
        <f t="shared" si="5"/>
        <v>07010000000000244230234002</v>
      </c>
      <c r="Y133" s="17"/>
      <c r="Z133" s="17"/>
      <c r="AA133" s="17"/>
      <c r="AB133" s="17"/>
      <c r="AC133" s="43"/>
      <c r="AD133" s="44"/>
      <c r="AE133" s="45"/>
      <c r="AF133" s="46"/>
    </row>
    <row r="134" spans="1:32" ht="12.75" customHeight="1" x14ac:dyDescent="0.2">
      <c r="A134" s="236" t="s">
        <v>81</v>
      </c>
      <c r="B134" s="237"/>
      <c r="C134" s="237"/>
      <c r="D134" s="238"/>
      <c r="E134" s="36" t="s">
        <v>108</v>
      </c>
      <c r="F134" s="37" t="s">
        <v>83</v>
      </c>
      <c r="G134" s="38">
        <v>0</v>
      </c>
      <c r="H134" s="301">
        <v>0</v>
      </c>
      <c r="I134" s="301"/>
      <c r="J134" s="301"/>
      <c r="K134" s="301">
        <v>0</v>
      </c>
      <c r="L134" s="301"/>
      <c r="M134" s="301"/>
      <c r="N134" s="38">
        <v>164442011.25</v>
      </c>
      <c r="O134" s="38">
        <v>164219644.81999999</v>
      </c>
      <c r="P134" s="38">
        <v>164442011.25</v>
      </c>
      <c r="Q134" s="38">
        <v>6741.4</v>
      </c>
      <c r="R134" s="39">
        <f t="shared" si="4"/>
        <v>0</v>
      </c>
      <c r="S134" s="38">
        <v>0</v>
      </c>
      <c r="T134" s="38">
        <v>0</v>
      </c>
      <c r="U134" s="40">
        <v>0</v>
      </c>
      <c r="V134" s="40">
        <v>0</v>
      </c>
      <c r="W134" s="41">
        <v>0</v>
      </c>
      <c r="X134" s="42" t="str">
        <f t="shared" si="5"/>
        <v>07010000000000244230234004</v>
      </c>
      <c r="Y134" s="17"/>
      <c r="Z134" s="17"/>
      <c r="AA134" s="17"/>
      <c r="AB134" s="17"/>
      <c r="AC134" s="43"/>
      <c r="AD134" s="44"/>
      <c r="AE134" s="45"/>
      <c r="AF134" s="46"/>
    </row>
    <row r="135" spans="1:32" ht="12.75" customHeight="1" x14ac:dyDescent="0.2">
      <c r="A135" s="236" t="s">
        <v>84</v>
      </c>
      <c r="B135" s="237"/>
      <c r="C135" s="237"/>
      <c r="D135" s="238"/>
      <c r="E135" s="36" t="s">
        <v>108</v>
      </c>
      <c r="F135" s="37" t="s">
        <v>83</v>
      </c>
      <c r="G135" s="38">
        <v>0</v>
      </c>
      <c r="H135" s="301">
        <v>0</v>
      </c>
      <c r="I135" s="301"/>
      <c r="J135" s="301"/>
      <c r="K135" s="301">
        <v>0</v>
      </c>
      <c r="L135" s="301"/>
      <c r="M135" s="301"/>
      <c r="N135" s="38">
        <v>4852709.43</v>
      </c>
      <c r="O135" s="38">
        <v>4822931.24</v>
      </c>
      <c r="P135" s="38">
        <v>4852709.43</v>
      </c>
      <c r="Q135" s="38">
        <v>0</v>
      </c>
      <c r="R135" s="39">
        <f t="shared" si="4"/>
        <v>0</v>
      </c>
      <c r="S135" s="38">
        <v>0</v>
      </c>
      <c r="T135" s="38">
        <v>0</v>
      </c>
      <c r="U135" s="40">
        <v>0</v>
      </c>
      <c r="V135" s="40">
        <v>0</v>
      </c>
      <c r="W135" s="41">
        <v>0</v>
      </c>
      <c r="X135" s="42" t="str">
        <f t="shared" si="5"/>
        <v>07020000000000244230234004</v>
      </c>
      <c r="Y135" s="17"/>
      <c r="Z135" s="17"/>
      <c r="AA135" s="17"/>
      <c r="AB135" s="17"/>
      <c r="AC135" s="43"/>
      <c r="AD135" s="44"/>
      <c r="AE135" s="45"/>
      <c r="AF135" s="46"/>
    </row>
    <row r="136" spans="1:32" ht="12.75" customHeight="1" x14ac:dyDescent="0.2">
      <c r="A136" s="236" t="s">
        <v>85</v>
      </c>
      <c r="B136" s="237"/>
      <c r="C136" s="237"/>
      <c r="D136" s="238"/>
      <c r="E136" s="36" t="s">
        <v>108</v>
      </c>
      <c r="F136" s="37" t="s">
        <v>83</v>
      </c>
      <c r="G136" s="38">
        <v>0</v>
      </c>
      <c r="H136" s="301">
        <v>0</v>
      </c>
      <c r="I136" s="301"/>
      <c r="J136" s="301"/>
      <c r="K136" s="301">
        <v>0</v>
      </c>
      <c r="L136" s="301"/>
      <c r="M136" s="301"/>
      <c r="N136" s="38">
        <v>9123531.3800000008</v>
      </c>
      <c r="O136" s="38">
        <v>9123531.3800000008</v>
      </c>
      <c r="P136" s="38">
        <v>9123531.3800000008</v>
      </c>
      <c r="Q136" s="38">
        <v>0</v>
      </c>
      <c r="R136" s="39">
        <f t="shared" si="4"/>
        <v>0</v>
      </c>
      <c r="S136" s="38">
        <v>0</v>
      </c>
      <c r="T136" s="38">
        <v>0</v>
      </c>
      <c r="U136" s="40">
        <v>0</v>
      </c>
      <c r="V136" s="40">
        <v>0</v>
      </c>
      <c r="W136" s="41">
        <v>0</v>
      </c>
      <c r="X136" s="42" t="str">
        <f t="shared" si="5"/>
        <v>07030000000000244230234004</v>
      </c>
      <c r="Y136" s="17"/>
      <c r="Z136" s="17"/>
      <c r="AA136" s="17"/>
      <c r="AB136" s="17"/>
      <c r="AC136" s="43"/>
      <c r="AD136" s="44"/>
      <c r="AE136" s="45"/>
      <c r="AF136" s="46"/>
    </row>
    <row r="137" spans="1:32" ht="12.75" customHeight="1" x14ac:dyDescent="0.2">
      <c r="A137" s="236" t="s">
        <v>86</v>
      </c>
      <c r="B137" s="237"/>
      <c r="C137" s="237"/>
      <c r="D137" s="238"/>
      <c r="E137" s="36" t="s">
        <v>108</v>
      </c>
      <c r="F137" s="37" t="s">
        <v>83</v>
      </c>
      <c r="G137" s="38">
        <v>0</v>
      </c>
      <c r="H137" s="301">
        <v>0</v>
      </c>
      <c r="I137" s="301"/>
      <c r="J137" s="301"/>
      <c r="K137" s="301">
        <v>0</v>
      </c>
      <c r="L137" s="301"/>
      <c r="M137" s="301"/>
      <c r="N137" s="38">
        <v>6630453.8700000001</v>
      </c>
      <c r="O137" s="38">
        <v>6630453.8700000001</v>
      </c>
      <c r="P137" s="38">
        <v>6630453.8700000001</v>
      </c>
      <c r="Q137" s="38">
        <v>0</v>
      </c>
      <c r="R137" s="39">
        <f t="shared" si="4"/>
        <v>0</v>
      </c>
      <c r="S137" s="38">
        <v>0</v>
      </c>
      <c r="T137" s="38">
        <v>0</v>
      </c>
      <c r="U137" s="40">
        <v>0</v>
      </c>
      <c r="V137" s="40">
        <v>0</v>
      </c>
      <c r="W137" s="41">
        <v>0</v>
      </c>
      <c r="X137" s="42" t="str">
        <f t="shared" si="5"/>
        <v>07070000000000244230234004</v>
      </c>
      <c r="Y137" s="17"/>
      <c r="Z137" s="17"/>
      <c r="AA137" s="17"/>
      <c r="AB137" s="17"/>
      <c r="AC137" s="43"/>
      <c r="AD137" s="44"/>
      <c r="AE137" s="45"/>
      <c r="AF137" s="46"/>
    </row>
    <row r="138" spans="1:32" ht="12.75" customHeight="1" x14ac:dyDescent="0.2">
      <c r="A138" s="236" t="s">
        <v>95</v>
      </c>
      <c r="B138" s="237"/>
      <c r="C138" s="237"/>
      <c r="D138" s="238"/>
      <c r="E138" s="36" t="s">
        <v>108</v>
      </c>
      <c r="F138" s="37" t="s">
        <v>83</v>
      </c>
      <c r="G138" s="38">
        <v>0</v>
      </c>
      <c r="H138" s="301">
        <v>0</v>
      </c>
      <c r="I138" s="301"/>
      <c r="J138" s="301"/>
      <c r="K138" s="301">
        <v>0</v>
      </c>
      <c r="L138" s="301"/>
      <c r="M138" s="301"/>
      <c r="N138" s="38">
        <v>176790</v>
      </c>
      <c r="O138" s="38">
        <v>176790</v>
      </c>
      <c r="P138" s="38">
        <v>176790</v>
      </c>
      <c r="Q138" s="38">
        <v>0</v>
      </c>
      <c r="R138" s="39">
        <f t="shared" si="4"/>
        <v>0</v>
      </c>
      <c r="S138" s="38">
        <v>0</v>
      </c>
      <c r="T138" s="38">
        <v>0</v>
      </c>
      <c r="U138" s="40">
        <v>0</v>
      </c>
      <c r="V138" s="40">
        <v>0</v>
      </c>
      <c r="W138" s="41">
        <v>0</v>
      </c>
      <c r="X138" s="42" t="str">
        <f t="shared" si="5"/>
        <v>07090000000000244230234004</v>
      </c>
      <c r="Y138" s="17"/>
      <c r="Z138" s="17"/>
      <c r="AA138" s="17"/>
      <c r="AB138" s="17"/>
      <c r="AC138" s="43"/>
      <c r="AD138" s="44"/>
      <c r="AE138" s="45"/>
      <c r="AF138" s="46"/>
    </row>
    <row r="139" spans="1:32" ht="12.75" customHeight="1" x14ac:dyDescent="0.2">
      <c r="A139" s="236" t="s">
        <v>81</v>
      </c>
      <c r="B139" s="237"/>
      <c r="C139" s="237"/>
      <c r="D139" s="238"/>
      <c r="E139" s="36" t="s">
        <v>108</v>
      </c>
      <c r="F139" s="37" t="s">
        <v>87</v>
      </c>
      <c r="G139" s="38">
        <v>0</v>
      </c>
      <c r="H139" s="301">
        <v>0</v>
      </c>
      <c r="I139" s="301"/>
      <c r="J139" s="301"/>
      <c r="K139" s="301">
        <v>0</v>
      </c>
      <c r="L139" s="301"/>
      <c r="M139" s="301"/>
      <c r="N139" s="38">
        <v>74115245.799999997</v>
      </c>
      <c r="O139" s="38">
        <v>74005668.200000003</v>
      </c>
      <c r="P139" s="38">
        <v>74115245.799999997</v>
      </c>
      <c r="Q139" s="38">
        <v>0</v>
      </c>
      <c r="R139" s="39">
        <f t="shared" si="4"/>
        <v>0</v>
      </c>
      <c r="S139" s="38">
        <v>0</v>
      </c>
      <c r="T139" s="38">
        <v>0</v>
      </c>
      <c r="U139" s="40">
        <v>0</v>
      </c>
      <c r="V139" s="40">
        <v>0</v>
      </c>
      <c r="W139" s="41">
        <v>0</v>
      </c>
      <c r="X139" s="42" t="str">
        <f t="shared" si="5"/>
        <v>07010000000000244230234006</v>
      </c>
      <c r="Y139" s="17"/>
      <c r="Z139" s="17"/>
      <c r="AA139" s="17"/>
      <c r="AB139" s="17"/>
      <c r="AC139" s="43"/>
      <c r="AD139" s="44"/>
      <c r="AE139" s="45"/>
      <c r="AF139" s="46"/>
    </row>
    <row r="140" spans="1:32" ht="12.75" customHeight="1" x14ac:dyDescent="0.2">
      <c r="A140" s="236" t="s">
        <v>84</v>
      </c>
      <c r="B140" s="237"/>
      <c r="C140" s="237"/>
      <c r="D140" s="238"/>
      <c r="E140" s="36" t="s">
        <v>108</v>
      </c>
      <c r="F140" s="37" t="s">
        <v>87</v>
      </c>
      <c r="G140" s="38">
        <v>0</v>
      </c>
      <c r="H140" s="301">
        <v>0</v>
      </c>
      <c r="I140" s="301"/>
      <c r="J140" s="301"/>
      <c r="K140" s="301">
        <v>0</v>
      </c>
      <c r="L140" s="301"/>
      <c r="M140" s="301"/>
      <c r="N140" s="38">
        <v>4447408.55</v>
      </c>
      <c r="O140" s="38">
        <v>4431098.08</v>
      </c>
      <c r="P140" s="38">
        <v>4447408.55</v>
      </c>
      <c r="Q140" s="38">
        <v>0</v>
      </c>
      <c r="R140" s="39">
        <f t="shared" si="4"/>
        <v>0</v>
      </c>
      <c r="S140" s="38">
        <v>0</v>
      </c>
      <c r="T140" s="38">
        <v>0</v>
      </c>
      <c r="U140" s="40">
        <v>0</v>
      </c>
      <c r="V140" s="40">
        <v>0</v>
      </c>
      <c r="W140" s="41">
        <v>0</v>
      </c>
      <c r="X140" s="42" t="str">
        <f t="shared" si="5"/>
        <v>07020000000000244230234006</v>
      </c>
      <c r="Y140" s="17"/>
      <c r="Z140" s="17"/>
      <c r="AA140" s="17"/>
      <c r="AB140" s="17"/>
      <c r="AC140" s="43"/>
      <c r="AD140" s="44"/>
      <c r="AE140" s="45"/>
      <c r="AF140" s="46"/>
    </row>
    <row r="141" spans="1:32" ht="12.75" customHeight="1" x14ac:dyDescent="0.2">
      <c r="A141" s="236" t="s">
        <v>85</v>
      </c>
      <c r="B141" s="237"/>
      <c r="C141" s="237"/>
      <c r="D141" s="238"/>
      <c r="E141" s="36" t="s">
        <v>108</v>
      </c>
      <c r="F141" s="37" t="s">
        <v>87</v>
      </c>
      <c r="G141" s="38">
        <v>0</v>
      </c>
      <c r="H141" s="301">
        <v>0</v>
      </c>
      <c r="I141" s="301"/>
      <c r="J141" s="301"/>
      <c r="K141" s="301">
        <v>0</v>
      </c>
      <c r="L141" s="301"/>
      <c r="M141" s="301"/>
      <c r="N141" s="38">
        <v>1625885.68</v>
      </c>
      <c r="O141" s="38">
        <v>1625885.68</v>
      </c>
      <c r="P141" s="38">
        <v>1625885.68</v>
      </c>
      <c r="Q141" s="38">
        <v>0</v>
      </c>
      <c r="R141" s="39">
        <f t="shared" si="4"/>
        <v>0</v>
      </c>
      <c r="S141" s="38">
        <v>0</v>
      </c>
      <c r="T141" s="38">
        <v>0</v>
      </c>
      <c r="U141" s="40">
        <v>0</v>
      </c>
      <c r="V141" s="40">
        <v>0</v>
      </c>
      <c r="W141" s="41">
        <v>0</v>
      </c>
      <c r="X141" s="42" t="str">
        <f t="shared" si="5"/>
        <v>07030000000000244230234006</v>
      </c>
      <c r="Y141" s="17"/>
      <c r="Z141" s="17"/>
      <c r="AA141" s="17"/>
      <c r="AB141" s="17"/>
      <c r="AC141" s="43"/>
      <c r="AD141" s="44"/>
      <c r="AE141" s="45"/>
      <c r="AF141" s="46"/>
    </row>
    <row r="142" spans="1:32" ht="12.75" customHeight="1" x14ac:dyDescent="0.2">
      <c r="A142" s="236" t="s">
        <v>86</v>
      </c>
      <c r="B142" s="237"/>
      <c r="C142" s="237"/>
      <c r="D142" s="238"/>
      <c r="E142" s="36" t="s">
        <v>108</v>
      </c>
      <c r="F142" s="37" t="s">
        <v>87</v>
      </c>
      <c r="G142" s="38">
        <v>0</v>
      </c>
      <c r="H142" s="301">
        <v>0</v>
      </c>
      <c r="I142" s="301"/>
      <c r="J142" s="301"/>
      <c r="K142" s="301">
        <v>0</v>
      </c>
      <c r="L142" s="301"/>
      <c r="M142" s="301"/>
      <c r="N142" s="38">
        <v>1901029.97</v>
      </c>
      <c r="O142" s="38">
        <v>1898329.97</v>
      </c>
      <c r="P142" s="38">
        <v>1901029.97</v>
      </c>
      <c r="Q142" s="38">
        <v>0</v>
      </c>
      <c r="R142" s="39">
        <f t="shared" si="4"/>
        <v>0</v>
      </c>
      <c r="S142" s="38">
        <v>0</v>
      </c>
      <c r="T142" s="38">
        <v>0</v>
      </c>
      <c r="U142" s="40">
        <v>0</v>
      </c>
      <c r="V142" s="40">
        <v>0</v>
      </c>
      <c r="W142" s="41">
        <v>0</v>
      </c>
      <c r="X142" s="42" t="str">
        <f t="shared" si="5"/>
        <v>07070000000000244230234006</v>
      </c>
      <c r="Y142" s="17"/>
      <c r="Z142" s="17"/>
      <c r="AA142" s="17"/>
      <c r="AB142" s="17"/>
      <c r="AC142" s="43"/>
      <c r="AD142" s="44"/>
      <c r="AE142" s="45"/>
      <c r="AF142" s="46"/>
    </row>
    <row r="143" spans="1:32" ht="12.75" customHeight="1" x14ac:dyDescent="0.2">
      <c r="A143" s="236" t="s">
        <v>95</v>
      </c>
      <c r="B143" s="237"/>
      <c r="C143" s="237"/>
      <c r="D143" s="238"/>
      <c r="E143" s="36" t="s">
        <v>108</v>
      </c>
      <c r="F143" s="37" t="s">
        <v>87</v>
      </c>
      <c r="G143" s="38">
        <v>0</v>
      </c>
      <c r="H143" s="301">
        <v>0</v>
      </c>
      <c r="I143" s="301"/>
      <c r="J143" s="301"/>
      <c r="K143" s="301">
        <v>0</v>
      </c>
      <c r="L143" s="301"/>
      <c r="M143" s="301"/>
      <c r="N143" s="38">
        <v>11216</v>
      </c>
      <c r="O143" s="38">
        <v>11216</v>
      </c>
      <c r="P143" s="38">
        <v>11216</v>
      </c>
      <c r="Q143" s="38">
        <v>0</v>
      </c>
      <c r="R143" s="39">
        <f t="shared" si="4"/>
        <v>0</v>
      </c>
      <c r="S143" s="38">
        <v>0</v>
      </c>
      <c r="T143" s="38">
        <v>0</v>
      </c>
      <c r="U143" s="40">
        <v>0</v>
      </c>
      <c r="V143" s="40">
        <v>0</v>
      </c>
      <c r="W143" s="41">
        <v>0</v>
      </c>
      <c r="X143" s="42" t="str">
        <f t="shared" si="5"/>
        <v>07090000000000244230234006</v>
      </c>
      <c r="Y143" s="17"/>
      <c r="Z143" s="17"/>
      <c r="AA143" s="17"/>
      <c r="AB143" s="17"/>
      <c r="AC143" s="43"/>
      <c r="AD143" s="44"/>
      <c r="AE143" s="45"/>
      <c r="AF143" s="46"/>
    </row>
    <row r="144" spans="1:32" ht="12.75" customHeight="1" x14ac:dyDescent="0.2">
      <c r="A144" s="291" t="s">
        <v>60</v>
      </c>
      <c r="B144" s="292"/>
      <c r="C144" s="292"/>
      <c r="D144" s="293"/>
      <c r="E144" s="294" t="s">
        <v>109</v>
      </c>
      <c r="F144" s="295"/>
      <c r="G144" s="47">
        <v>0</v>
      </c>
      <c r="H144" s="296">
        <v>0</v>
      </c>
      <c r="I144" s="296"/>
      <c r="J144" s="296"/>
      <c r="K144" s="296">
        <v>0</v>
      </c>
      <c r="L144" s="296"/>
      <c r="M144" s="296"/>
      <c r="N144" s="47">
        <v>267713802.75</v>
      </c>
      <c r="O144" s="47">
        <v>260107679.28</v>
      </c>
      <c r="P144" s="47">
        <v>267713802.75</v>
      </c>
      <c r="Q144" s="47">
        <v>6741.4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8">
        <v>0</v>
      </c>
      <c r="X144" s="49"/>
      <c r="Y144" s="49"/>
      <c r="Z144" s="49"/>
      <c r="AA144" s="49"/>
      <c r="AB144" s="49"/>
      <c r="AC144" s="43"/>
      <c r="AD144" s="44"/>
      <c r="AE144" s="45"/>
      <c r="AF144" s="46"/>
    </row>
    <row r="145" spans="1:32" ht="12.75" customHeight="1" x14ac:dyDescent="0.2">
      <c r="A145" s="236" t="s">
        <v>110</v>
      </c>
      <c r="B145" s="237"/>
      <c r="C145" s="237"/>
      <c r="D145" s="238"/>
      <c r="E145" s="36" t="s">
        <v>111</v>
      </c>
      <c r="F145" s="37" t="s">
        <v>75</v>
      </c>
      <c r="G145" s="38">
        <v>0</v>
      </c>
      <c r="H145" s="301">
        <v>0</v>
      </c>
      <c r="I145" s="301"/>
      <c r="J145" s="301"/>
      <c r="K145" s="301">
        <v>0</v>
      </c>
      <c r="L145" s="301"/>
      <c r="M145" s="301"/>
      <c r="N145" s="38">
        <v>7403.28</v>
      </c>
      <c r="O145" s="38">
        <v>7403.28</v>
      </c>
      <c r="P145" s="38">
        <v>7403.28</v>
      </c>
      <c r="Q145" s="38">
        <v>0</v>
      </c>
      <c r="R145" s="39">
        <f t="shared" si="4"/>
        <v>0</v>
      </c>
      <c r="S145" s="38">
        <v>0</v>
      </c>
      <c r="T145" s="38">
        <v>0</v>
      </c>
      <c r="U145" s="40">
        <v>0</v>
      </c>
      <c r="V145" s="40">
        <v>0</v>
      </c>
      <c r="W145" s="41">
        <v>0</v>
      </c>
      <c r="X145" s="42" t="str">
        <f t="shared" si="5"/>
        <v>07010000000000831230296007</v>
      </c>
      <c r="Y145" s="17"/>
      <c r="Z145" s="17"/>
      <c r="AA145" s="17"/>
      <c r="AB145" s="17"/>
      <c r="AC145" s="43"/>
      <c r="AD145" s="44"/>
      <c r="AE145" s="45"/>
      <c r="AF145" s="46"/>
    </row>
    <row r="146" spans="1:32" ht="12.75" customHeight="1" x14ac:dyDescent="0.2">
      <c r="A146" s="291" t="s">
        <v>60</v>
      </c>
      <c r="B146" s="292"/>
      <c r="C146" s="292"/>
      <c r="D146" s="293"/>
      <c r="E146" s="294" t="s">
        <v>112</v>
      </c>
      <c r="F146" s="295"/>
      <c r="G146" s="47">
        <v>0</v>
      </c>
      <c r="H146" s="296">
        <v>0</v>
      </c>
      <c r="I146" s="296"/>
      <c r="J146" s="296"/>
      <c r="K146" s="296">
        <v>0</v>
      </c>
      <c r="L146" s="296"/>
      <c r="M146" s="296"/>
      <c r="N146" s="47">
        <v>7403.28</v>
      </c>
      <c r="O146" s="47">
        <v>7403.28</v>
      </c>
      <c r="P146" s="47">
        <v>7403.28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8">
        <v>0</v>
      </c>
      <c r="X146" s="49"/>
      <c r="Y146" s="49"/>
      <c r="Z146" s="49"/>
      <c r="AA146" s="49"/>
      <c r="AB146" s="49"/>
      <c r="AC146" s="43"/>
      <c r="AD146" s="44"/>
      <c r="AE146" s="45"/>
      <c r="AF146" s="46"/>
    </row>
    <row r="147" spans="1:32" ht="12.75" customHeight="1" x14ac:dyDescent="0.2">
      <c r="A147" s="236" t="s">
        <v>73</v>
      </c>
      <c r="B147" s="237"/>
      <c r="C147" s="237"/>
      <c r="D147" s="238"/>
      <c r="E147" s="36" t="s">
        <v>113</v>
      </c>
      <c r="F147" s="37" t="s">
        <v>64</v>
      </c>
      <c r="G147" s="38">
        <v>0</v>
      </c>
      <c r="H147" s="301">
        <v>0</v>
      </c>
      <c r="I147" s="301"/>
      <c r="J147" s="301"/>
      <c r="K147" s="301">
        <v>0</v>
      </c>
      <c r="L147" s="301"/>
      <c r="M147" s="301"/>
      <c r="N147" s="38">
        <v>131101</v>
      </c>
      <c r="O147" s="38">
        <v>131101</v>
      </c>
      <c r="P147" s="38">
        <v>131101</v>
      </c>
      <c r="Q147" s="38">
        <v>0</v>
      </c>
      <c r="R147" s="39">
        <f t="shared" si="4"/>
        <v>0</v>
      </c>
      <c r="S147" s="38">
        <v>0</v>
      </c>
      <c r="T147" s="38">
        <v>0</v>
      </c>
      <c r="U147" s="40">
        <v>0</v>
      </c>
      <c r="V147" s="40">
        <v>0</v>
      </c>
      <c r="W147" s="41">
        <v>0</v>
      </c>
      <c r="X147" s="42" t="str">
        <f t="shared" si="5"/>
        <v>07010000000000111230301001</v>
      </c>
      <c r="Y147" s="17"/>
      <c r="Z147" s="17"/>
      <c r="AA147" s="17"/>
      <c r="AB147" s="17"/>
      <c r="AC147" s="43"/>
      <c r="AD147" s="44"/>
      <c r="AE147" s="45"/>
      <c r="AF147" s="46"/>
    </row>
    <row r="148" spans="1:32" ht="12.75" customHeight="1" x14ac:dyDescent="0.2">
      <c r="A148" s="236" t="s">
        <v>81</v>
      </c>
      <c r="B148" s="237"/>
      <c r="C148" s="237"/>
      <c r="D148" s="238"/>
      <c r="E148" s="36" t="s">
        <v>113</v>
      </c>
      <c r="F148" s="37" t="s">
        <v>64</v>
      </c>
      <c r="G148" s="38">
        <v>0</v>
      </c>
      <c r="H148" s="301">
        <v>0</v>
      </c>
      <c r="I148" s="301"/>
      <c r="J148" s="301"/>
      <c r="K148" s="301">
        <v>0</v>
      </c>
      <c r="L148" s="301"/>
      <c r="M148" s="301"/>
      <c r="N148" s="38">
        <v>2880767.35</v>
      </c>
      <c r="O148" s="38">
        <v>2880767.35</v>
      </c>
      <c r="P148" s="38">
        <v>2880767.35</v>
      </c>
      <c r="Q148" s="38">
        <v>0</v>
      </c>
      <c r="R148" s="39">
        <f t="shared" si="4"/>
        <v>0</v>
      </c>
      <c r="S148" s="38">
        <v>0</v>
      </c>
      <c r="T148" s="38">
        <v>0</v>
      </c>
      <c r="U148" s="40">
        <v>0</v>
      </c>
      <c r="V148" s="40">
        <v>0</v>
      </c>
      <c r="W148" s="41">
        <v>0</v>
      </c>
      <c r="X148" s="42" t="str">
        <f t="shared" si="5"/>
        <v>07010000000000244230301001</v>
      </c>
      <c r="Y148" s="17"/>
      <c r="Z148" s="17"/>
      <c r="AA148" s="17"/>
      <c r="AB148" s="17"/>
      <c r="AC148" s="43"/>
      <c r="AD148" s="44"/>
      <c r="AE148" s="45"/>
      <c r="AF148" s="46"/>
    </row>
    <row r="149" spans="1:32" ht="12.75" customHeight="1" x14ac:dyDescent="0.2">
      <c r="A149" s="236" t="s">
        <v>76</v>
      </c>
      <c r="B149" s="237"/>
      <c r="C149" s="237"/>
      <c r="D149" s="238"/>
      <c r="E149" s="36" t="s">
        <v>113</v>
      </c>
      <c r="F149" s="37" t="s">
        <v>64</v>
      </c>
      <c r="G149" s="38">
        <v>0</v>
      </c>
      <c r="H149" s="301">
        <v>0</v>
      </c>
      <c r="I149" s="301"/>
      <c r="J149" s="301"/>
      <c r="K149" s="301">
        <v>0</v>
      </c>
      <c r="L149" s="301"/>
      <c r="M149" s="301"/>
      <c r="N149" s="38">
        <v>18217</v>
      </c>
      <c r="O149" s="38">
        <v>18217</v>
      </c>
      <c r="P149" s="38">
        <v>18217</v>
      </c>
      <c r="Q149" s="38">
        <v>0</v>
      </c>
      <c r="R149" s="39">
        <f t="shared" si="4"/>
        <v>0</v>
      </c>
      <c r="S149" s="38">
        <v>0</v>
      </c>
      <c r="T149" s="38">
        <v>0</v>
      </c>
      <c r="U149" s="40">
        <v>0</v>
      </c>
      <c r="V149" s="40">
        <v>0</v>
      </c>
      <c r="W149" s="41">
        <v>0</v>
      </c>
      <c r="X149" s="42" t="str">
        <f t="shared" si="5"/>
        <v>07020000000000111230301001</v>
      </c>
      <c r="Y149" s="17"/>
      <c r="Z149" s="17"/>
      <c r="AA149" s="17"/>
      <c r="AB149" s="17"/>
      <c r="AC149" s="43"/>
      <c r="AD149" s="44"/>
      <c r="AE149" s="45"/>
      <c r="AF149" s="46"/>
    </row>
    <row r="150" spans="1:32" ht="12.75" customHeight="1" x14ac:dyDescent="0.2">
      <c r="A150" s="236" t="s">
        <v>84</v>
      </c>
      <c r="B150" s="237"/>
      <c r="C150" s="237"/>
      <c r="D150" s="238"/>
      <c r="E150" s="36" t="s">
        <v>113</v>
      </c>
      <c r="F150" s="37" t="s">
        <v>64</v>
      </c>
      <c r="G150" s="38">
        <v>0</v>
      </c>
      <c r="H150" s="301">
        <v>0</v>
      </c>
      <c r="I150" s="301"/>
      <c r="J150" s="301"/>
      <c r="K150" s="301">
        <v>0</v>
      </c>
      <c r="L150" s="301"/>
      <c r="M150" s="301"/>
      <c r="N150" s="38">
        <v>2092023.4</v>
      </c>
      <c r="O150" s="38">
        <v>2092023.4</v>
      </c>
      <c r="P150" s="38">
        <v>2092023.4</v>
      </c>
      <c r="Q150" s="38">
        <v>0</v>
      </c>
      <c r="R150" s="39">
        <f t="shared" si="4"/>
        <v>0</v>
      </c>
      <c r="S150" s="38">
        <v>0</v>
      </c>
      <c r="T150" s="38">
        <v>0</v>
      </c>
      <c r="U150" s="40">
        <v>0</v>
      </c>
      <c r="V150" s="40">
        <v>0</v>
      </c>
      <c r="W150" s="41">
        <v>0</v>
      </c>
      <c r="X150" s="42" t="str">
        <f t="shared" si="5"/>
        <v>07020000000000244230301001</v>
      </c>
      <c r="Y150" s="17"/>
      <c r="Z150" s="17"/>
      <c r="AA150" s="17"/>
      <c r="AB150" s="17"/>
      <c r="AC150" s="43"/>
      <c r="AD150" s="44"/>
      <c r="AE150" s="45"/>
      <c r="AF150" s="46"/>
    </row>
    <row r="151" spans="1:32" ht="12.75" customHeight="1" x14ac:dyDescent="0.2">
      <c r="A151" s="236" t="s">
        <v>77</v>
      </c>
      <c r="B151" s="237"/>
      <c r="C151" s="237"/>
      <c r="D151" s="238"/>
      <c r="E151" s="36" t="s">
        <v>113</v>
      </c>
      <c r="F151" s="37" t="s">
        <v>64</v>
      </c>
      <c r="G151" s="38">
        <v>0</v>
      </c>
      <c r="H151" s="301">
        <v>0</v>
      </c>
      <c r="I151" s="301"/>
      <c r="J151" s="301"/>
      <c r="K151" s="301">
        <v>0</v>
      </c>
      <c r="L151" s="301"/>
      <c r="M151" s="301"/>
      <c r="N151" s="38">
        <v>2867467</v>
      </c>
      <c r="O151" s="38">
        <v>2867467</v>
      </c>
      <c r="P151" s="38">
        <v>2867467</v>
      </c>
      <c r="Q151" s="38">
        <v>0</v>
      </c>
      <c r="R151" s="39">
        <f t="shared" si="4"/>
        <v>0</v>
      </c>
      <c r="S151" s="38">
        <v>0</v>
      </c>
      <c r="T151" s="38">
        <v>0</v>
      </c>
      <c r="U151" s="40">
        <v>0</v>
      </c>
      <c r="V151" s="40">
        <v>0</v>
      </c>
      <c r="W151" s="41">
        <v>0</v>
      </c>
      <c r="X151" s="42" t="str">
        <f t="shared" si="5"/>
        <v>07030000000000111230301001</v>
      </c>
      <c r="Y151" s="17"/>
      <c r="Z151" s="17"/>
      <c r="AA151" s="17"/>
      <c r="AB151" s="17"/>
      <c r="AC151" s="43"/>
      <c r="AD151" s="44"/>
      <c r="AE151" s="45"/>
      <c r="AF151" s="46"/>
    </row>
    <row r="152" spans="1:32" ht="12.75" customHeight="1" x14ac:dyDescent="0.2">
      <c r="A152" s="236" t="s">
        <v>85</v>
      </c>
      <c r="B152" s="237"/>
      <c r="C152" s="237"/>
      <c r="D152" s="238"/>
      <c r="E152" s="36" t="s">
        <v>113</v>
      </c>
      <c r="F152" s="37" t="s">
        <v>64</v>
      </c>
      <c r="G152" s="38">
        <v>0</v>
      </c>
      <c r="H152" s="301">
        <v>0</v>
      </c>
      <c r="I152" s="301"/>
      <c r="J152" s="301"/>
      <c r="K152" s="301">
        <v>0</v>
      </c>
      <c r="L152" s="301"/>
      <c r="M152" s="301"/>
      <c r="N152" s="38">
        <v>94313</v>
      </c>
      <c r="O152" s="38">
        <v>94313</v>
      </c>
      <c r="P152" s="38">
        <v>94313</v>
      </c>
      <c r="Q152" s="38">
        <v>0</v>
      </c>
      <c r="R152" s="39">
        <f t="shared" si="4"/>
        <v>0</v>
      </c>
      <c r="S152" s="38">
        <v>0</v>
      </c>
      <c r="T152" s="38">
        <v>0</v>
      </c>
      <c r="U152" s="40">
        <v>0</v>
      </c>
      <c r="V152" s="40">
        <v>0</v>
      </c>
      <c r="W152" s="41">
        <v>0</v>
      </c>
      <c r="X152" s="42" t="str">
        <f t="shared" si="5"/>
        <v>07030000000000244230301001</v>
      </c>
      <c r="Y152" s="17"/>
      <c r="Z152" s="17"/>
      <c r="AA152" s="17"/>
      <c r="AB152" s="17"/>
      <c r="AC152" s="43"/>
      <c r="AD152" s="44"/>
      <c r="AE152" s="45"/>
      <c r="AF152" s="46"/>
    </row>
    <row r="153" spans="1:32" ht="12.75" customHeight="1" x14ac:dyDescent="0.2">
      <c r="A153" s="236" t="s">
        <v>78</v>
      </c>
      <c r="B153" s="237"/>
      <c r="C153" s="237"/>
      <c r="D153" s="238"/>
      <c r="E153" s="36" t="s">
        <v>113</v>
      </c>
      <c r="F153" s="37" t="s">
        <v>64</v>
      </c>
      <c r="G153" s="38">
        <v>0</v>
      </c>
      <c r="H153" s="301">
        <v>0</v>
      </c>
      <c r="I153" s="301"/>
      <c r="J153" s="301"/>
      <c r="K153" s="301">
        <v>0</v>
      </c>
      <c r="L153" s="301"/>
      <c r="M153" s="301"/>
      <c r="N153" s="38">
        <v>81623</v>
      </c>
      <c r="O153" s="38">
        <v>81623</v>
      </c>
      <c r="P153" s="38">
        <v>81623</v>
      </c>
      <c r="Q153" s="38">
        <v>0</v>
      </c>
      <c r="R153" s="39">
        <f t="shared" si="4"/>
        <v>0</v>
      </c>
      <c r="S153" s="38">
        <v>0</v>
      </c>
      <c r="T153" s="38">
        <v>0</v>
      </c>
      <c r="U153" s="40">
        <v>0</v>
      </c>
      <c r="V153" s="40">
        <v>0</v>
      </c>
      <c r="W153" s="41">
        <v>0</v>
      </c>
      <c r="X153" s="42" t="str">
        <f t="shared" si="5"/>
        <v>07070000000000111230301001</v>
      </c>
      <c r="Y153" s="17"/>
      <c r="Z153" s="17"/>
      <c r="AA153" s="17"/>
      <c r="AB153" s="17"/>
      <c r="AC153" s="43"/>
      <c r="AD153" s="44"/>
      <c r="AE153" s="45"/>
      <c r="AF153" s="46"/>
    </row>
    <row r="154" spans="1:32" ht="12.75" customHeight="1" x14ac:dyDescent="0.2">
      <c r="A154" s="236" t="s">
        <v>86</v>
      </c>
      <c r="B154" s="237"/>
      <c r="C154" s="237"/>
      <c r="D154" s="238"/>
      <c r="E154" s="36" t="s">
        <v>113</v>
      </c>
      <c r="F154" s="37" t="s">
        <v>64</v>
      </c>
      <c r="G154" s="38">
        <v>0</v>
      </c>
      <c r="H154" s="301">
        <v>0</v>
      </c>
      <c r="I154" s="301"/>
      <c r="J154" s="301"/>
      <c r="K154" s="301">
        <v>0</v>
      </c>
      <c r="L154" s="301"/>
      <c r="M154" s="301"/>
      <c r="N154" s="38">
        <v>119425</v>
      </c>
      <c r="O154" s="38">
        <v>119425</v>
      </c>
      <c r="P154" s="38">
        <v>119425</v>
      </c>
      <c r="Q154" s="38">
        <v>0</v>
      </c>
      <c r="R154" s="39">
        <f t="shared" si="4"/>
        <v>0</v>
      </c>
      <c r="S154" s="38">
        <v>0</v>
      </c>
      <c r="T154" s="38">
        <v>0</v>
      </c>
      <c r="U154" s="40">
        <v>0</v>
      </c>
      <c r="V154" s="40">
        <v>0</v>
      </c>
      <c r="W154" s="41">
        <v>0</v>
      </c>
      <c r="X154" s="42" t="str">
        <f t="shared" si="5"/>
        <v>07070000000000244230301001</v>
      </c>
      <c r="Y154" s="17"/>
      <c r="Z154" s="17"/>
      <c r="AA154" s="17"/>
      <c r="AB154" s="17"/>
      <c r="AC154" s="43"/>
      <c r="AD154" s="44"/>
      <c r="AE154" s="45"/>
      <c r="AF154" s="46"/>
    </row>
    <row r="155" spans="1:32" ht="12.75" customHeight="1" x14ac:dyDescent="0.2">
      <c r="A155" s="236" t="s">
        <v>79</v>
      </c>
      <c r="B155" s="237"/>
      <c r="C155" s="237"/>
      <c r="D155" s="238"/>
      <c r="E155" s="36" t="s">
        <v>113</v>
      </c>
      <c r="F155" s="37" t="s">
        <v>64</v>
      </c>
      <c r="G155" s="38">
        <v>0</v>
      </c>
      <c r="H155" s="301">
        <v>0</v>
      </c>
      <c r="I155" s="301"/>
      <c r="J155" s="301"/>
      <c r="K155" s="301">
        <v>0</v>
      </c>
      <c r="L155" s="301"/>
      <c r="M155" s="301"/>
      <c r="N155" s="38">
        <v>142236</v>
      </c>
      <c r="O155" s="38">
        <v>142236</v>
      </c>
      <c r="P155" s="38">
        <v>142236</v>
      </c>
      <c r="Q155" s="38">
        <v>0</v>
      </c>
      <c r="R155" s="39">
        <f t="shared" si="4"/>
        <v>0</v>
      </c>
      <c r="S155" s="38">
        <v>0</v>
      </c>
      <c r="T155" s="38">
        <v>0</v>
      </c>
      <c r="U155" s="40">
        <v>0</v>
      </c>
      <c r="V155" s="40">
        <v>0</v>
      </c>
      <c r="W155" s="41">
        <v>0</v>
      </c>
      <c r="X155" s="42" t="str">
        <f t="shared" si="5"/>
        <v>07090000000000111230301001</v>
      </c>
      <c r="Y155" s="17"/>
      <c r="Z155" s="17"/>
      <c r="AA155" s="17"/>
      <c r="AB155" s="17"/>
      <c r="AC155" s="43"/>
      <c r="AD155" s="44"/>
      <c r="AE155" s="45"/>
      <c r="AF155" s="46"/>
    </row>
    <row r="156" spans="1:32" ht="12.75" customHeight="1" x14ac:dyDescent="0.2">
      <c r="A156" s="291" t="s">
        <v>60</v>
      </c>
      <c r="B156" s="292"/>
      <c r="C156" s="292"/>
      <c r="D156" s="293"/>
      <c r="E156" s="294" t="s">
        <v>114</v>
      </c>
      <c r="F156" s="295"/>
      <c r="G156" s="47">
        <v>0</v>
      </c>
      <c r="H156" s="296">
        <v>0</v>
      </c>
      <c r="I156" s="296"/>
      <c r="J156" s="296"/>
      <c r="K156" s="296">
        <v>0</v>
      </c>
      <c r="L156" s="296"/>
      <c r="M156" s="296"/>
      <c r="N156" s="47">
        <v>8427172.75</v>
      </c>
      <c r="O156" s="47">
        <v>8427172.75</v>
      </c>
      <c r="P156" s="47">
        <v>8427172.75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8">
        <v>0</v>
      </c>
      <c r="X156" s="49"/>
      <c r="Y156" s="49"/>
      <c r="Z156" s="49"/>
      <c r="AA156" s="49"/>
      <c r="AB156" s="49"/>
      <c r="AC156" s="43"/>
      <c r="AD156" s="44"/>
      <c r="AE156" s="45"/>
      <c r="AF156" s="46"/>
    </row>
    <row r="157" spans="1:32" ht="12.75" customHeight="1" x14ac:dyDescent="0.2">
      <c r="A157" s="236" t="s">
        <v>115</v>
      </c>
      <c r="B157" s="237"/>
      <c r="C157" s="237"/>
      <c r="D157" s="238"/>
      <c r="E157" s="36" t="s">
        <v>116</v>
      </c>
      <c r="F157" s="37" t="s">
        <v>64</v>
      </c>
      <c r="G157" s="38">
        <v>0</v>
      </c>
      <c r="H157" s="301">
        <v>0</v>
      </c>
      <c r="I157" s="301"/>
      <c r="J157" s="301"/>
      <c r="K157" s="301">
        <v>0</v>
      </c>
      <c r="L157" s="301"/>
      <c r="M157" s="301"/>
      <c r="N157" s="38">
        <v>29651.4</v>
      </c>
      <c r="O157" s="38">
        <v>29651.4</v>
      </c>
      <c r="P157" s="38">
        <v>29651.4</v>
      </c>
      <c r="Q157" s="38">
        <v>0</v>
      </c>
      <c r="R157" s="39">
        <f t="shared" si="4"/>
        <v>0</v>
      </c>
      <c r="S157" s="38">
        <v>0</v>
      </c>
      <c r="T157" s="38">
        <v>0</v>
      </c>
      <c r="U157" s="40">
        <v>0</v>
      </c>
      <c r="V157" s="40">
        <v>0</v>
      </c>
      <c r="W157" s="41">
        <v>0</v>
      </c>
      <c r="X157" s="42" t="str">
        <f t="shared" si="5"/>
        <v>07010000000000119230302001</v>
      </c>
      <c r="Y157" s="17"/>
      <c r="Z157" s="17"/>
      <c r="AA157" s="17"/>
      <c r="AB157" s="17"/>
      <c r="AC157" s="43"/>
      <c r="AD157" s="44"/>
      <c r="AE157" s="45"/>
      <c r="AF157" s="46"/>
    </row>
    <row r="158" spans="1:32" ht="12.75" customHeight="1" x14ac:dyDescent="0.2">
      <c r="A158" s="236" t="s">
        <v>81</v>
      </c>
      <c r="B158" s="237"/>
      <c r="C158" s="237"/>
      <c r="D158" s="238"/>
      <c r="E158" s="36" t="s">
        <v>116</v>
      </c>
      <c r="F158" s="37" t="s">
        <v>64</v>
      </c>
      <c r="G158" s="38">
        <v>0</v>
      </c>
      <c r="H158" s="301">
        <v>0</v>
      </c>
      <c r="I158" s="301"/>
      <c r="J158" s="301"/>
      <c r="K158" s="301">
        <v>0</v>
      </c>
      <c r="L158" s="301"/>
      <c r="M158" s="301"/>
      <c r="N158" s="38">
        <v>637172.77</v>
      </c>
      <c r="O158" s="38">
        <v>637172.77</v>
      </c>
      <c r="P158" s="38">
        <v>637172.77</v>
      </c>
      <c r="Q158" s="38">
        <v>0</v>
      </c>
      <c r="R158" s="39">
        <f t="shared" si="4"/>
        <v>0</v>
      </c>
      <c r="S158" s="38">
        <v>0</v>
      </c>
      <c r="T158" s="38">
        <v>0</v>
      </c>
      <c r="U158" s="40">
        <v>0</v>
      </c>
      <c r="V158" s="40">
        <v>0</v>
      </c>
      <c r="W158" s="41">
        <v>0</v>
      </c>
      <c r="X158" s="42" t="str">
        <f t="shared" si="5"/>
        <v>07010000000000244230302001</v>
      </c>
      <c r="Y158" s="17"/>
      <c r="Z158" s="17"/>
      <c r="AA158" s="17"/>
      <c r="AB158" s="17"/>
      <c r="AC158" s="43"/>
      <c r="AD158" s="44"/>
      <c r="AE158" s="45"/>
      <c r="AF158" s="46"/>
    </row>
    <row r="159" spans="1:32" ht="12.75" customHeight="1" x14ac:dyDescent="0.2">
      <c r="A159" s="236" t="s">
        <v>117</v>
      </c>
      <c r="B159" s="237"/>
      <c r="C159" s="237"/>
      <c r="D159" s="238"/>
      <c r="E159" s="36" t="s">
        <v>116</v>
      </c>
      <c r="F159" s="37" t="s">
        <v>64</v>
      </c>
      <c r="G159" s="38">
        <v>0</v>
      </c>
      <c r="H159" s="301">
        <v>0</v>
      </c>
      <c r="I159" s="301"/>
      <c r="J159" s="301"/>
      <c r="K159" s="301">
        <v>0</v>
      </c>
      <c r="L159" s="301"/>
      <c r="M159" s="301"/>
      <c r="N159" s="38">
        <v>3868.73</v>
      </c>
      <c r="O159" s="38">
        <v>3868.73</v>
      </c>
      <c r="P159" s="38">
        <v>3868.73</v>
      </c>
      <c r="Q159" s="38">
        <v>0</v>
      </c>
      <c r="R159" s="39">
        <f t="shared" si="4"/>
        <v>0</v>
      </c>
      <c r="S159" s="38">
        <v>0</v>
      </c>
      <c r="T159" s="38">
        <v>0</v>
      </c>
      <c r="U159" s="40">
        <v>0</v>
      </c>
      <c r="V159" s="40">
        <v>0</v>
      </c>
      <c r="W159" s="41">
        <v>0</v>
      </c>
      <c r="X159" s="42" t="str">
        <f t="shared" si="5"/>
        <v>07020000000000119230302001</v>
      </c>
      <c r="Y159" s="17"/>
      <c r="Z159" s="17"/>
      <c r="AA159" s="17"/>
      <c r="AB159" s="17"/>
      <c r="AC159" s="43"/>
      <c r="AD159" s="44"/>
      <c r="AE159" s="45"/>
      <c r="AF159" s="46"/>
    </row>
    <row r="160" spans="1:32" ht="12.75" customHeight="1" x14ac:dyDescent="0.2">
      <c r="A160" s="236" t="s">
        <v>84</v>
      </c>
      <c r="B160" s="237"/>
      <c r="C160" s="237"/>
      <c r="D160" s="238"/>
      <c r="E160" s="36" t="s">
        <v>116</v>
      </c>
      <c r="F160" s="37" t="s">
        <v>64</v>
      </c>
      <c r="G160" s="38">
        <v>0</v>
      </c>
      <c r="H160" s="301">
        <v>0</v>
      </c>
      <c r="I160" s="301"/>
      <c r="J160" s="301"/>
      <c r="K160" s="301">
        <v>0</v>
      </c>
      <c r="L160" s="301"/>
      <c r="M160" s="301"/>
      <c r="N160" s="38">
        <v>460662.08</v>
      </c>
      <c r="O160" s="38">
        <v>460662.08</v>
      </c>
      <c r="P160" s="38">
        <v>460662.08</v>
      </c>
      <c r="Q160" s="38">
        <v>0</v>
      </c>
      <c r="R160" s="39">
        <f t="shared" ref="R160:R211" si="6">G160+N160-P160</f>
        <v>0</v>
      </c>
      <c r="S160" s="38">
        <v>0</v>
      </c>
      <c r="T160" s="38">
        <v>0</v>
      </c>
      <c r="U160" s="40">
        <v>0</v>
      </c>
      <c r="V160" s="40">
        <v>0</v>
      </c>
      <c r="W160" s="41">
        <v>0</v>
      </c>
      <c r="X160" s="42" t="str">
        <f t="shared" ref="X160:X211" si="7">IF(A160="","00000000000000000",A160)&amp;IF(E160="","000000",E160)&amp;IF(F160="","000",F160)</f>
        <v>07020000000000244230302001</v>
      </c>
      <c r="Y160" s="17"/>
      <c r="Z160" s="17"/>
      <c r="AA160" s="17"/>
      <c r="AB160" s="17"/>
      <c r="AC160" s="43"/>
      <c r="AD160" s="44"/>
      <c r="AE160" s="45"/>
      <c r="AF160" s="46"/>
    </row>
    <row r="161" spans="1:32" ht="12.75" customHeight="1" x14ac:dyDescent="0.2">
      <c r="A161" s="236" t="s">
        <v>118</v>
      </c>
      <c r="B161" s="237"/>
      <c r="C161" s="237"/>
      <c r="D161" s="238"/>
      <c r="E161" s="36" t="s">
        <v>116</v>
      </c>
      <c r="F161" s="37" t="s">
        <v>64</v>
      </c>
      <c r="G161" s="38">
        <v>0</v>
      </c>
      <c r="H161" s="301">
        <v>0</v>
      </c>
      <c r="I161" s="301"/>
      <c r="J161" s="301"/>
      <c r="K161" s="301">
        <v>0</v>
      </c>
      <c r="L161" s="301"/>
      <c r="M161" s="301"/>
      <c r="N161" s="38">
        <v>320257.93</v>
      </c>
      <c r="O161" s="38">
        <v>320257.93</v>
      </c>
      <c r="P161" s="38">
        <v>320257.93</v>
      </c>
      <c r="Q161" s="38">
        <v>0</v>
      </c>
      <c r="R161" s="39">
        <f t="shared" si="6"/>
        <v>0</v>
      </c>
      <c r="S161" s="38">
        <v>0</v>
      </c>
      <c r="T161" s="38">
        <v>0</v>
      </c>
      <c r="U161" s="40">
        <v>0</v>
      </c>
      <c r="V161" s="40">
        <v>0</v>
      </c>
      <c r="W161" s="41">
        <v>0</v>
      </c>
      <c r="X161" s="42" t="str">
        <f t="shared" si="7"/>
        <v>07030000000000119230302001</v>
      </c>
      <c r="Y161" s="17"/>
      <c r="Z161" s="17"/>
      <c r="AA161" s="17"/>
      <c r="AB161" s="17"/>
      <c r="AC161" s="43"/>
      <c r="AD161" s="44"/>
      <c r="AE161" s="45"/>
      <c r="AF161" s="46"/>
    </row>
    <row r="162" spans="1:32" ht="12.75" customHeight="1" x14ac:dyDescent="0.2">
      <c r="A162" s="236" t="s">
        <v>85</v>
      </c>
      <c r="B162" s="237"/>
      <c r="C162" s="237"/>
      <c r="D162" s="238"/>
      <c r="E162" s="36" t="s">
        <v>116</v>
      </c>
      <c r="F162" s="37" t="s">
        <v>64</v>
      </c>
      <c r="G162" s="38">
        <v>0</v>
      </c>
      <c r="H162" s="301">
        <v>0</v>
      </c>
      <c r="I162" s="301"/>
      <c r="J162" s="301"/>
      <c r="K162" s="301">
        <v>0</v>
      </c>
      <c r="L162" s="301"/>
      <c r="M162" s="301"/>
      <c r="N162" s="38">
        <v>20038.599999999999</v>
      </c>
      <c r="O162" s="38">
        <v>20038.599999999999</v>
      </c>
      <c r="P162" s="38">
        <v>20038.599999999999</v>
      </c>
      <c r="Q162" s="38">
        <v>0</v>
      </c>
      <c r="R162" s="39">
        <f t="shared" si="6"/>
        <v>0</v>
      </c>
      <c r="S162" s="38">
        <v>0</v>
      </c>
      <c r="T162" s="38">
        <v>0</v>
      </c>
      <c r="U162" s="40">
        <v>0</v>
      </c>
      <c r="V162" s="40">
        <v>0</v>
      </c>
      <c r="W162" s="41">
        <v>0</v>
      </c>
      <c r="X162" s="42" t="str">
        <f t="shared" si="7"/>
        <v>07030000000000244230302001</v>
      </c>
      <c r="Y162" s="17"/>
      <c r="Z162" s="17"/>
      <c r="AA162" s="17"/>
      <c r="AB162" s="17"/>
      <c r="AC162" s="43"/>
      <c r="AD162" s="44"/>
      <c r="AE162" s="45"/>
      <c r="AF162" s="46"/>
    </row>
    <row r="163" spans="1:32" ht="12.75" customHeight="1" x14ac:dyDescent="0.2">
      <c r="A163" s="236" t="s">
        <v>119</v>
      </c>
      <c r="B163" s="237"/>
      <c r="C163" s="237"/>
      <c r="D163" s="238"/>
      <c r="E163" s="36" t="s">
        <v>116</v>
      </c>
      <c r="F163" s="37" t="s">
        <v>64</v>
      </c>
      <c r="G163" s="38">
        <v>0</v>
      </c>
      <c r="H163" s="301">
        <v>0</v>
      </c>
      <c r="I163" s="301"/>
      <c r="J163" s="301"/>
      <c r="K163" s="301">
        <v>0</v>
      </c>
      <c r="L163" s="301"/>
      <c r="M163" s="301"/>
      <c r="N163" s="38">
        <v>17214.14</v>
      </c>
      <c r="O163" s="38">
        <v>17214.14</v>
      </c>
      <c r="P163" s="38">
        <v>17214.14</v>
      </c>
      <c r="Q163" s="38">
        <v>0</v>
      </c>
      <c r="R163" s="39">
        <f t="shared" si="6"/>
        <v>0</v>
      </c>
      <c r="S163" s="38">
        <v>0</v>
      </c>
      <c r="T163" s="38">
        <v>0</v>
      </c>
      <c r="U163" s="40">
        <v>0</v>
      </c>
      <c r="V163" s="40">
        <v>0</v>
      </c>
      <c r="W163" s="41">
        <v>0</v>
      </c>
      <c r="X163" s="42" t="str">
        <f t="shared" si="7"/>
        <v>07070000000000119230302001</v>
      </c>
      <c r="Y163" s="17"/>
      <c r="Z163" s="17"/>
      <c r="AA163" s="17"/>
      <c r="AB163" s="17"/>
      <c r="AC163" s="43"/>
      <c r="AD163" s="44"/>
      <c r="AE163" s="45"/>
      <c r="AF163" s="46"/>
    </row>
    <row r="164" spans="1:32" ht="12.75" customHeight="1" x14ac:dyDescent="0.2">
      <c r="A164" s="236" t="s">
        <v>86</v>
      </c>
      <c r="B164" s="237"/>
      <c r="C164" s="237"/>
      <c r="D164" s="238"/>
      <c r="E164" s="36" t="s">
        <v>116</v>
      </c>
      <c r="F164" s="37" t="s">
        <v>64</v>
      </c>
      <c r="G164" s="38">
        <v>0</v>
      </c>
      <c r="H164" s="301">
        <v>0</v>
      </c>
      <c r="I164" s="301"/>
      <c r="J164" s="301"/>
      <c r="K164" s="301">
        <v>0</v>
      </c>
      <c r="L164" s="301"/>
      <c r="M164" s="301"/>
      <c r="N164" s="38">
        <v>27519.58</v>
      </c>
      <c r="O164" s="38">
        <v>27519.58</v>
      </c>
      <c r="P164" s="38">
        <v>27519.58</v>
      </c>
      <c r="Q164" s="38">
        <v>0</v>
      </c>
      <c r="R164" s="39">
        <f t="shared" si="6"/>
        <v>0</v>
      </c>
      <c r="S164" s="38">
        <v>0</v>
      </c>
      <c r="T164" s="38">
        <v>0</v>
      </c>
      <c r="U164" s="40">
        <v>0</v>
      </c>
      <c r="V164" s="40">
        <v>0</v>
      </c>
      <c r="W164" s="41">
        <v>0</v>
      </c>
      <c r="X164" s="42" t="str">
        <f t="shared" si="7"/>
        <v>07070000000000244230302001</v>
      </c>
      <c r="Y164" s="17"/>
      <c r="Z164" s="17"/>
      <c r="AA164" s="17"/>
      <c r="AB164" s="17"/>
      <c r="AC164" s="43"/>
      <c r="AD164" s="44"/>
      <c r="AE164" s="45"/>
      <c r="AF164" s="46"/>
    </row>
    <row r="165" spans="1:32" ht="12.75" customHeight="1" x14ac:dyDescent="0.2">
      <c r="A165" s="236" t="s">
        <v>120</v>
      </c>
      <c r="B165" s="237"/>
      <c r="C165" s="237"/>
      <c r="D165" s="238"/>
      <c r="E165" s="36" t="s">
        <v>116</v>
      </c>
      <c r="F165" s="37" t="s">
        <v>64</v>
      </c>
      <c r="G165" s="38">
        <v>0</v>
      </c>
      <c r="H165" s="301">
        <v>0</v>
      </c>
      <c r="I165" s="301"/>
      <c r="J165" s="301"/>
      <c r="K165" s="301">
        <v>0</v>
      </c>
      <c r="L165" s="301"/>
      <c r="M165" s="301"/>
      <c r="N165" s="38">
        <v>27506.91</v>
      </c>
      <c r="O165" s="38">
        <v>27506.91</v>
      </c>
      <c r="P165" s="38">
        <v>27506.91</v>
      </c>
      <c r="Q165" s="38">
        <v>0</v>
      </c>
      <c r="R165" s="39">
        <f t="shared" si="6"/>
        <v>0</v>
      </c>
      <c r="S165" s="38">
        <v>0</v>
      </c>
      <c r="T165" s="38">
        <v>0</v>
      </c>
      <c r="U165" s="40">
        <v>0</v>
      </c>
      <c r="V165" s="40">
        <v>0</v>
      </c>
      <c r="W165" s="41">
        <v>0</v>
      </c>
      <c r="X165" s="42" t="str">
        <f t="shared" si="7"/>
        <v>07090000000000119230302001</v>
      </c>
      <c r="Y165" s="17"/>
      <c r="Z165" s="17"/>
      <c r="AA165" s="17"/>
      <c r="AB165" s="17"/>
      <c r="AC165" s="43"/>
      <c r="AD165" s="44"/>
      <c r="AE165" s="45"/>
      <c r="AF165" s="46"/>
    </row>
    <row r="166" spans="1:32" ht="12.75" customHeight="1" x14ac:dyDescent="0.2">
      <c r="A166" s="291" t="s">
        <v>60</v>
      </c>
      <c r="B166" s="292"/>
      <c r="C166" s="292"/>
      <c r="D166" s="293"/>
      <c r="E166" s="294" t="s">
        <v>121</v>
      </c>
      <c r="F166" s="295"/>
      <c r="G166" s="47">
        <v>0</v>
      </c>
      <c r="H166" s="296">
        <v>0</v>
      </c>
      <c r="I166" s="296"/>
      <c r="J166" s="296"/>
      <c r="K166" s="296">
        <v>0</v>
      </c>
      <c r="L166" s="296"/>
      <c r="M166" s="296"/>
      <c r="N166" s="47">
        <v>1543892.14</v>
      </c>
      <c r="O166" s="47">
        <v>1543892.14</v>
      </c>
      <c r="P166" s="47">
        <v>1543892.14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8">
        <v>0</v>
      </c>
      <c r="X166" s="49"/>
      <c r="Y166" s="49"/>
      <c r="Z166" s="49"/>
      <c r="AA166" s="49"/>
      <c r="AB166" s="49"/>
      <c r="AC166" s="43"/>
      <c r="AD166" s="44"/>
      <c r="AE166" s="45"/>
      <c r="AF166" s="46"/>
    </row>
    <row r="167" spans="1:32" ht="12.75" customHeight="1" x14ac:dyDescent="0.2">
      <c r="A167" s="236" t="s">
        <v>110</v>
      </c>
      <c r="B167" s="237"/>
      <c r="C167" s="237"/>
      <c r="D167" s="238"/>
      <c r="E167" s="36" t="s">
        <v>122</v>
      </c>
      <c r="F167" s="37" t="s">
        <v>64</v>
      </c>
      <c r="G167" s="38">
        <v>0</v>
      </c>
      <c r="H167" s="301">
        <v>0</v>
      </c>
      <c r="I167" s="301"/>
      <c r="J167" s="301"/>
      <c r="K167" s="301">
        <v>0</v>
      </c>
      <c r="L167" s="301"/>
      <c r="M167" s="301"/>
      <c r="N167" s="38">
        <v>18929.400000000001</v>
      </c>
      <c r="O167" s="38">
        <v>18929.400000000001</v>
      </c>
      <c r="P167" s="38">
        <v>18929.400000000001</v>
      </c>
      <c r="Q167" s="38">
        <v>0</v>
      </c>
      <c r="R167" s="39">
        <f t="shared" si="6"/>
        <v>0</v>
      </c>
      <c r="S167" s="38">
        <v>0</v>
      </c>
      <c r="T167" s="38">
        <v>0</v>
      </c>
      <c r="U167" s="40">
        <v>0</v>
      </c>
      <c r="V167" s="40">
        <v>0</v>
      </c>
      <c r="W167" s="41">
        <v>0</v>
      </c>
      <c r="X167" s="42" t="str">
        <f t="shared" si="7"/>
        <v>07010000000000831230305001</v>
      </c>
      <c r="Y167" s="17"/>
      <c r="Z167" s="17"/>
      <c r="AA167" s="17"/>
      <c r="AB167" s="17"/>
      <c r="AC167" s="43"/>
      <c r="AD167" s="44"/>
      <c r="AE167" s="45"/>
      <c r="AF167" s="46"/>
    </row>
    <row r="168" spans="1:32" ht="12.75" customHeight="1" x14ac:dyDescent="0.2">
      <c r="A168" s="236" t="s">
        <v>123</v>
      </c>
      <c r="B168" s="237"/>
      <c r="C168" s="237"/>
      <c r="D168" s="238"/>
      <c r="E168" s="36" t="s">
        <v>122</v>
      </c>
      <c r="F168" s="37" t="s">
        <v>64</v>
      </c>
      <c r="G168" s="38">
        <v>0</v>
      </c>
      <c r="H168" s="301">
        <v>0</v>
      </c>
      <c r="I168" s="301"/>
      <c r="J168" s="301"/>
      <c r="K168" s="301">
        <v>0</v>
      </c>
      <c r="L168" s="301"/>
      <c r="M168" s="301"/>
      <c r="N168" s="38">
        <v>23879.68</v>
      </c>
      <c r="O168" s="38">
        <v>23879.68</v>
      </c>
      <c r="P168" s="38">
        <v>23879.68</v>
      </c>
      <c r="Q168" s="38">
        <v>0</v>
      </c>
      <c r="R168" s="39">
        <f t="shared" si="6"/>
        <v>0</v>
      </c>
      <c r="S168" s="38">
        <v>0</v>
      </c>
      <c r="T168" s="38">
        <v>0</v>
      </c>
      <c r="U168" s="40">
        <v>0</v>
      </c>
      <c r="V168" s="40">
        <v>0</v>
      </c>
      <c r="W168" s="41">
        <v>0</v>
      </c>
      <c r="X168" s="42" t="str">
        <f t="shared" si="7"/>
        <v>07010000000000852230305001</v>
      </c>
      <c r="Y168" s="17"/>
      <c r="Z168" s="17"/>
      <c r="AA168" s="17"/>
      <c r="AB168" s="17"/>
      <c r="AC168" s="43"/>
      <c r="AD168" s="44"/>
      <c r="AE168" s="45"/>
      <c r="AF168" s="46"/>
    </row>
    <row r="169" spans="1:32" ht="12.75" customHeight="1" x14ac:dyDescent="0.2">
      <c r="A169" s="236" t="s">
        <v>124</v>
      </c>
      <c r="B169" s="237"/>
      <c r="C169" s="237"/>
      <c r="D169" s="238"/>
      <c r="E169" s="36" t="s">
        <v>122</v>
      </c>
      <c r="F169" s="37" t="s">
        <v>64</v>
      </c>
      <c r="G169" s="38">
        <v>0</v>
      </c>
      <c r="H169" s="301">
        <v>0</v>
      </c>
      <c r="I169" s="301"/>
      <c r="J169" s="301"/>
      <c r="K169" s="301">
        <v>0</v>
      </c>
      <c r="L169" s="301"/>
      <c r="M169" s="301"/>
      <c r="N169" s="38">
        <v>77709.009999999995</v>
      </c>
      <c r="O169" s="38">
        <v>77709.009999999995</v>
      </c>
      <c r="P169" s="38">
        <v>77709.009999999995</v>
      </c>
      <c r="Q169" s="38">
        <v>0</v>
      </c>
      <c r="R169" s="39">
        <f t="shared" si="6"/>
        <v>0</v>
      </c>
      <c r="S169" s="38">
        <v>0</v>
      </c>
      <c r="T169" s="38">
        <v>0</v>
      </c>
      <c r="U169" s="40">
        <v>0</v>
      </c>
      <c r="V169" s="40">
        <v>0</v>
      </c>
      <c r="W169" s="41">
        <v>0</v>
      </c>
      <c r="X169" s="42" t="str">
        <f t="shared" si="7"/>
        <v>07010000000000853230305001</v>
      </c>
      <c r="Y169" s="17"/>
      <c r="Z169" s="17"/>
      <c r="AA169" s="17"/>
      <c r="AB169" s="17"/>
      <c r="AC169" s="43"/>
      <c r="AD169" s="44"/>
      <c r="AE169" s="45"/>
      <c r="AF169" s="46"/>
    </row>
    <row r="170" spans="1:32" ht="12.75" customHeight="1" x14ac:dyDescent="0.2">
      <c r="A170" s="236" t="s">
        <v>125</v>
      </c>
      <c r="B170" s="237"/>
      <c r="C170" s="237"/>
      <c r="D170" s="238"/>
      <c r="E170" s="36" t="s">
        <v>122</v>
      </c>
      <c r="F170" s="37" t="s">
        <v>64</v>
      </c>
      <c r="G170" s="38">
        <v>0</v>
      </c>
      <c r="H170" s="301">
        <v>0</v>
      </c>
      <c r="I170" s="301"/>
      <c r="J170" s="301"/>
      <c r="K170" s="301">
        <v>0</v>
      </c>
      <c r="L170" s="301"/>
      <c r="M170" s="301"/>
      <c r="N170" s="38">
        <v>133718</v>
      </c>
      <c r="O170" s="38">
        <v>133718</v>
      </c>
      <c r="P170" s="38">
        <v>133718</v>
      </c>
      <c r="Q170" s="38">
        <v>0</v>
      </c>
      <c r="R170" s="39">
        <f t="shared" si="6"/>
        <v>0</v>
      </c>
      <c r="S170" s="38">
        <v>0</v>
      </c>
      <c r="T170" s="38">
        <v>0</v>
      </c>
      <c r="U170" s="40">
        <v>0</v>
      </c>
      <c r="V170" s="40">
        <v>0</v>
      </c>
      <c r="W170" s="41">
        <v>0</v>
      </c>
      <c r="X170" s="42" t="str">
        <f t="shared" si="7"/>
        <v>07020000000000831230305001</v>
      </c>
      <c r="Y170" s="17"/>
      <c r="Z170" s="17"/>
      <c r="AA170" s="17"/>
      <c r="AB170" s="17"/>
      <c r="AC170" s="43"/>
      <c r="AD170" s="44"/>
      <c r="AE170" s="45"/>
      <c r="AF170" s="46"/>
    </row>
    <row r="171" spans="1:32" ht="12.75" customHeight="1" x14ac:dyDescent="0.2">
      <c r="A171" s="236" t="s">
        <v>126</v>
      </c>
      <c r="B171" s="237"/>
      <c r="C171" s="237"/>
      <c r="D171" s="238"/>
      <c r="E171" s="36" t="s">
        <v>122</v>
      </c>
      <c r="F171" s="37" t="s">
        <v>64</v>
      </c>
      <c r="G171" s="38">
        <v>0</v>
      </c>
      <c r="H171" s="301">
        <v>0</v>
      </c>
      <c r="I171" s="301"/>
      <c r="J171" s="301"/>
      <c r="K171" s="301">
        <v>0</v>
      </c>
      <c r="L171" s="301"/>
      <c r="M171" s="301"/>
      <c r="N171" s="38">
        <v>16843</v>
      </c>
      <c r="O171" s="38">
        <v>16843</v>
      </c>
      <c r="P171" s="38">
        <v>16843</v>
      </c>
      <c r="Q171" s="38">
        <v>0</v>
      </c>
      <c r="R171" s="39">
        <f t="shared" si="6"/>
        <v>0</v>
      </c>
      <c r="S171" s="38">
        <v>0</v>
      </c>
      <c r="T171" s="38">
        <v>0</v>
      </c>
      <c r="U171" s="40">
        <v>0</v>
      </c>
      <c r="V171" s="40">
        <v>0</v>
      </c>
      <c r="W171" s="41">
        <v>0</v>
      </c>
      <c r="X171" s="42" t="str">
        <f t="shared" si="7"/>
        <v>07020000000000852230305001</v>
      </c>
      <c r="Y171" s="17"/>
      <c r="Z171" s="17"/>
      <c r="AA171" s="17"/>
      <c r="AB171" s="17"/>
      <c r="AC171" s="43"/>
      <c r="AD171" s="44"/>
      <c r="AE171" s="45"/>
      <c r="AF171" s="46"/>
    </row>
    <row r="172" spans="1:32" ht="12.75" customHeight="1" x14ac:dyDescent="0.2">
      <c r="A172" s="236" t="s">
        <v>127</v>
      </c>
      <c r="B172" s="237"/>
      <c r="C172" s="237"/>
      <c r="D172" s="238"/>
      <c r="E172" s="36" t="s">
        <v>122</v>
      </c>
      <c r="F172" s="37" t="s">
        <v>64</v>
      </c>
      <c r="G172" s="38">
        <v>0</v>
      </c>
      <c r="H172" s="301">
        <v>0</v>
      </c>
      <c r="I172" s="301"/>
      <c r="J172" s="301"/>
      <c r="K172" s="301">
        <v>0</v>
      </c>
      <c r="L172" s="301"/>
      <c r="M172" s="301"/>
      <c r="N172" s="38">
        <v>121082.99</v>
      </c>
      <c r="O172" s="38">
        <v>121082.99</v>
      </c>
      <c r="P172" s="38">
        <v>121082.99</v>
      </c>
      <c r="Q172" s="38">
        <v>0</v>
      </c>
      <c r="R172" s="39">
        <f t="shared" si="6"/>
        <v>0</v>
      </c>
      <c r="S172" s="38">
        <v>0</v>
      </c>
      <c r="T172" s="38">
        <v>0</v>
      </c>
      <c r="U172" s="40">
        <v>0</v>
      </c>
      <c r="V172" s="40">
        <v>0</v>
      </c>
      <c r="W172" s="41">
        <v>0</v>
      </c>
      <c r="X172" s="42" t="str">
        <f t="shared" si="7"/>
        <v>07020000000000853230305001</v>
      </c>
      <c r="Y172" s="17"/>
      <c r="Z172" s="17"/>
      <c r="AA172" s="17"/>
      <c r="AB172" s="17"/>
      <c r="AC172" s="43"/>
      <c r="AD172" s="44"/>
      <c r="AE172" s="45"/>
      <c r="AF172" s="46"/>
    </row>
    <row r="173" spans="1:32" ht="12.75" customHeight="1" x14ac:dyDescent="0.2">
      <c r="A173" s="236" t="s">
        <v>128</v>
      </c>
      <c r="B173" s="237"/>
      <c r="C173" s="237"/>
      <c r="D173" s="238"/>
      <c r="E173" s="36" t="s">
        <v>122</v>
      </c>
      <c r="F173" s="37" t="s">
        <v>64</v>
      </c>
      <c r="G173" s="38">
        <v>0</v>
      </c>
      <c r="H173" s="301">
        <v>0</v>
      </c>
      <c r="I173" s="301"/>
      <c r="J173" s="301"/>
      <c r="K173" s="301">
        <v>0</v>
      </c>
      <c r="L173" s="301"/>
      <c r="M173" s="301"/>
      <c r="N173" s="38">
        <v>800</v>
      </c>
      <c r="O173" s="38">
        <v>800</v>
      </c>
      <c r="P173" s="38">
        <v>800</v>
      </c>
      <c r="Q173" s="38">
        <v>0</v>
      </c>
      <c r="R173" s="39">
        <f t="shared" si="6"/>
        <v>0</v>
      </c>
      <c r="S173" s="38">
        <v>0</v>
      </c>
      <c r="T173" s="38">
        <v>0</v>
      </c>
      <c r="U173" s="40">
        <v>0</v>
      </c>
      <c r="V173" s="40">
        <v>0</v>
      </c>
      <c r="W173" s="41">
        <v>0</v>
      </c>
      <c r="X173" s="42" t="str">
        <f t="shared" si="7"/>
        <v>07030000000000852230305001</v>
      </c>
      <c r="Y173" s="17"/>
      <c r="Z173" s="17"/>
      <c r="AA173" s="17"/>
      <c r="AB173" s="17"/>
      <c r="AC173" s="43"/>
      <c r="AD173" s="44"/>
      <c r="AE173" s="45"/>
      <c r="AF173" s="46"/>
    </row>
    <row r="174" spans="1:32" ht="12.75" customHeight="1" x14ac:dyDescent="0.2">
      <c r="A174" s="236" t="s">
        <v>129</v>
      </c>
      <c r="B174" s="237"/>
      <c r="C174" s="237"/>
      <c r="D174" s="238"/>
      <c r="E174" s="36" t="s">
        <v>122</v>
      </c>
      <c r="F174" s="37" t="s">
        <v>64</v>
      </c>
      <c r="G174" s="38">
        <v>0</v>
      </c>
      <c r="H174" s="301">
        <v>0</v>
      </c>
      <c r="I174" s="301"/>
      <c r="J174" s="301"/>
      <c r="K174" s="301">
        <v>0</v>
      </c>
      <c r="L174" s="301"/>
      <c r="M174" s="301"/>
      <c r="N174" s="38">
        <v>4147.1499999999996</v>
      </c>
      <c r="O174" s="38">
        <v>4147.1499999999996</v>
      </c>
      <c r="P174" s="38">
        <v>4147.1499999999996</v>
      </c>
      <c r="Q174" s="38">
        <v>0</v>
      </c>
      <c r="R174" s="39">
        <f t="shared" si="6"/>
        <v>0</v>
      </c>
      <c r="S174" s="38">
        <v>0</v>
      </c>
      <c r="T174" s="38">
        <v>0</v>
      </c>
      <c r="U174" s="40">
        <v>0</v>
      </c>
      <c r="V174" s="40">
        <v>0</v>
      </c>
      <c r="W174" s="41">
        <v>0</v>
      </c>
      <c r="X174" s="42" t="str">
        <f t="shared" si="7"/>
        <v>07030000000000853230305001</v>
      </c>
      <c r="Y174" s="17"/>
      <c r="Z174" s="17"/>
      <c r="AA174" s="17"/>
      <c r="AB174" s="17"/>
      <c r="AC174" s="43"/>
      <c r="AD174" s="44"/>
      <c r="AE174" s="45"/>
      <c r="AF174" s="46"/>
    </row>
    <row r="175" spans="1:32" ht="12.75" customHeight="1" x14ac:dyDescent="0.2">
      <c r="A175" s="236" t="s">
        <v>130</v>
      </c>
      <c r="B175" s="237"/>
      <c r="C175" s="237"/>
      <c r="D175" s="238"/>
      <c r="E175" s="36" t="s">
        <v>122</v>
      </c>
      <c r="F175" s="37" t="s">
        <v>64</v>
      </c>
      <c r="G175" s="38">
        <v>0</v>
      </c>
      <c r="H175" s="301">
        <v>0</v>
      </c>
      <c r="I175" s="301"/>
      <c r="J175" s="301"/>
      <c r="K175" s="301">
        <v>0</v>
      </c>
      <c r="L175" s="301"/>
      <c r="M175" s="301"/>
      <c r="N175" s="38">
        <v>1897.83</v>
      </c>
      <c r="O175" s="38">
        <v>1897.83</v>
      </c>
      <c r="P175" s="38">
        <v>1897.83</v>
      </c>
      <c r="Q175" s="38">
        <v>0</v>
      </c>
      <c r="R175" s="39">
        <f t="shared" si="6"/>
        <v>0</v>
      </c>
      <c r="S175" s="38">
        <v>0</v>
      </c>
      <c r="T175" s="38">
        <v>0</v>
      </c>
      <c r="U175" s="40">
        <v>0</v>
      </c>
      <c r="V175" s="40">
        <v>0</v>
      </c>
      <c r="W175" s="41">
        <v>0</v>
      </c>
      <c r="X175" s="42" t="str">
        <f t="shared" si="7"/>
        <v>07070000000000853230305001</v>
      </c>
      <c r="Y175" s="17"/>
      <c r="Z175" s="17"/>
      <c r="AA175" s="17"/>
      <c r="AB175" s="17"/>
      <c r="AC175" s="43"/>
      <c r="AD175" s="44"/>
      <c r="AE175" s="45"/>
      <c r="AF175" s="46"/>
    </row>
    <row r="176" spans="1:32" ht="12.75" customHeight="1" x14ac:dyDescent="0.2">
      <c r="A176" s="236" t="s">
        <v>131</v>
      </c>
      <c r="B176" s="237"/>
      <c r="C176" s="237"/>
      <c r="D176" s="238"/>
      <c r="E176" s="36" t="s">
        <v>122</v>
      </c>
      <c r="F176" s="37" t="s">
        <v>64</v>
      </c>
      <c r="G176" s="38">
        <v>0</v>
      </c>
      <c r="H176" s="301">
        <v>0</v>
      </c>
      <c r="I176" s="301"/>
      <c r="J176" s="301"/>
      <c r="K176" s="301">
        <v>0</v>
      </c>
      <c r="L176" s="301"/>
      <c r="M176" s="301"/>
      <c r="N176" s="38">
        <v>702.6</v>
      </c>
      <c r="O176" s="38">
        <v>702.6</v>
      </c>
      <c r="P176" s="38">
        <v>702.6</v>
      </c>
      <c r="Q176" s="38">
        <v>0</v>
      </c>
      <c r="R176" s="39">
        <f t="shared" si="6"/>
        <v>0</v>
      </c>
      <c r="S176" s="38">
        <v>0</v>
      </c>
      <c r="T176" s="38">
        <v>0</v>
      </c>
      <c r="U176" s="40">
        <v>0</v>
      </c>
      <c r="V176" s="40">
        <v>0</v>
      </c>
      <c r="W176" s="41">
        <v>0</v>
      </c>
      <c r="X176" s="42" t="str">
        <f t="shared" si="7"/>
        <v>07090000000000853230305001</v>
      </c>
      <c r="Y176" s="17"/>
      <c r="Z176" s="17"/>
      <c r="AA176" s="17"/>
      <c r="AB176" s="17"/>
      <c r="AC176" s="43"/>
      <c r="AD176" s="44"/>
      <c r="AE176" s="45"/>
      <c r="AF176" s="46"/>
    </row>
    <row r="177" spans="1:32" ht="12.75" customHeight="1" x14ac:dyDescent="0.2">
      <c r="A177" s="291" t="s">
        <v>60</v>
      </c>
      <c r="B177" s="292"/>
      <c r="C177" s="292"/>
      <c r="D177" s="293"/>
      <c r="E177" s="294" t="s">
        <v>132</v>
      </c>
      <c r="F177" s="295"/>
      <c r="G177" s="47">
        <v>0</v>
      </c>
      <c r="H177" s="296">
        <v>0</v>
      </c>
      <c r="I177" s="296"/>
      <c r="J177" s="296"/>
      <c r="K177" s="296">
        <v>0</v>
      </c>
      <c r="L177" s="296"/>
      <c r="M177" s="296"/>
      <c r="N177" s="47">
        <v>399709.66</v>
      </c>
      <c r="O177" s="47">
        <v>399709.66</v>
      </c>
      <c r="P177" s="47">
        <v>399709.66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8">
        <v>0</v>
      </c>
      <c r="X177" s="49"/>
      <c r="Y177" s="49"/>
      <c r="Z177" s="49"/>
      <c r="AA177" s="49"/>
      <c r="AB177" s="49"/>
      <c r="AC177" s="43"/>
      <c r="AD177" s="44"/>
      <c r="AE177" s="45"/>
      <c r="AF177" s="46"/>
    </row>
    <row r="178" spans="1:32" ht="12.75" customHeight="1" x14ac:dyDescent="0.2">
      <c r="A178" s="236" t="s">
        <v>115</v>
      </c>
      <c r="B178" s="237"/>
      <c r="C178" s="237"/>
      <c r="D178" s="238"/>
      <c r="E178" s="36" t="s">
        <v>133</v>
      </c>
      <c r="F178" s="37" t="s">
        <v>64</v>
      </c>
      <c r="G178" s="38">
        <v>0</v>
      </c>
      <c r="H178" s="301">
        <v>0</v>
      </c>
      <c r="I178" s="301"/>
      <c r="J178" s="301"/>
      <c r="K178" s="301">
        <v>0</v>
      </c>
      <c r="L178" s="301"/>
      <c r="M178" s="301"/>
      <c r="N178" s="38">
        <v>2189.12</v>
      </c>
      <c r="O178" s="38">
        <v>2189.12</v>
      </c>
      <c r="P178" s="38">
        <v>2189.12</v>
      </c>
      <c r="Q178" s="38">
        <v>0</v>
      </c>
      <c r="R178" s="39">
        <f t="shared" si="6"/>
        <v>0</v>
      </c>
      <c r="S178" s="38">
        <v>0</v>
      </c>
      <c r="T178" s="38">
        <v>0</v>
      </c>
      <c r="U178" s="40">
        <v>0</v>
      </c>
      <c r="V178" s="40">
        <v>0</v>
      </c>
      <c r="W178" s="41">
        <v>0</v>
      </c>
      <c r="X178" s="42" t="str">
        <f t="shared" si="7"/>
        <v>07010000000000119230306001</v>
      </c>
      <c r="Y178" s="17"/>
      <c r="Z178" s="17"/>
      <c r="AA178" s="17"/>
      <c r="AB178" s="17"/>
      <c r="AC178" s="43"/>
      <c r="AD178" s="44"/>
      <c r="AE178" s="45"/>
      <c r="AF178" s="46"/>
    </row>
    <row r="179" spans="1:32" ht="12.75" customHeight="1" x14ac:dyDescent="0.2">
      <c r="A179" s="236" t="s">
        <v>81</v>
      </c>
      <c r="B179" s="237"/>
      <c r="C179" s="237"/>
      <c r="D179" s="238"/>
      <c r="E179" s="36" t="s">
        <v>133</v>
      </c>
      <c r="F179" s="37" t="s">
        <v>64</v>
      </c>
      <c r="G179" s="38">
        <v>0</v>
      </c>
      <c r="H179" s="301">
        <v>0</v>
      </c>
      <c r="I179" s="301"/>
      <c r="J179" s="301"/>
      <c r="K179" s="301">
        <v>0</v>
      </c>
      <c r="L179" s="301"/>
      <c r="M179" s="301"/>
      <c r="N179" s="38">
        <v>43751.23</v>
      </c>
      <c r="O179" s="38">
        <v>43751.23</v>
      </c>
      <c r="P179" s="38">
        <v>43751.23</v>
      </c>
      <c r="Q179" s="38">
        <v>0</v>
      </c>
      <c r="R179" s="39">
        <f t="shared" si="6"/>
        <v>0</v>
      </c>
      <c r="S179" s="38">
        <v>0</v>
      </c>
      <c r="T179" s="38">
        <v>0</v>
      </c>
      <c r="U179" s="40">
        <v>0</v>
      </c>
      <c r="V179" s="40">
        <v>0</v>
      </c>
      <c r="W179" s="41">
        <v>0</v>
      </c>
      <c r="X179" s="42" t="str">
        <f t="shared" si="7"/>
        <v>07010000000000244230306001</v>
      </c>
      <c r="Y179" s="17"/>
      <c r="Z179" s="17"/>
      <c r="AA179" s="17"/>
      <c r="AB179" s="17"/>
      <c r="AC179" s="43"/>
      <c r="AD179" s="44"/>
      <c r="AE179" s="45"/>
      <c r="AF179" s="46"/>
    </row>
    <row r="180" spans="1:32" ht="12.75" customHeight="1" x14ac:dyDescent="0.2">
      <c r="A180" s="236" t="s">
        <v>117</v>
      </c>
      <c r="B180" s="237"/>
      <c r="C180" s="237"/>
      <c r="D180" s="238"/>
      <c r="E180" s="36" t="s">
        <v>133</v>
      </c>
      <c r="F180" s="37" t="s">
        <v>64</v>
      </c>
      <c r="G180" s="38">
        <v>0</v>
      </c>
      <c r="H180" s="301">
        <v>0</v>
      </c>
      <c r="I180" s="301"/>
      <c r="J180" s="301"/>
      <c r="K180" s="301">
        <v>0</v>
      </c>
      <c r="L180" s="301"/>
      <c r="M180" s="301"/>
      <c r="N180" s="38">
        <v>280.19</v>
      </c>
      <c r="O180" s="38">
        <v>280.19</v>
      </c>
      <c r="P180" s="38">
        <v>280.19</v>
      </c>
      <c r="Q180" s="38">
        <v>0</v>
      </c>
      <c r="R180" s="39">
        <f t="shared" si="6"/>
        <v>0</v>
      </c>
      <c r="S180" s="38">
        <v>0</v>
      </c>
      <c r="T180" s="38">
        <v>0</v>
      </c>
      <c r="U180" s="40">
        <v>0</v>
      </c>
      <c r="V180" s="40">
        <v>0</v>
      </c>
      <c r="W180" s="41">
        <v>0</v>
      </c>
      <c r="X180" s="42" t="str">
        <f t="shared" si="7"/>
        <v>07020000000000119230306001</v>
      </c>
      <c r="Y180" s="17"/>
      <c r="Z180" s="17"/>
      <c r="AA180" s="17"/>
      <c r="AB180" s="17"/>
      <c r="AC180" s="43"/>
      <c r="AD180" s="44"/>
      <c r="AE180" s="45"/>
      <c r="AF180" s="46"/>
    </row>
    <row r="181" spans="1:32" ht="12.75" customHeight="1" x14ac:dyDescent="0.2">
      <c r="A181" s="236" t="s">
        <v>84</v>
      </c>
      <c r="B181" s="237"/>
      <c r="C181" s="237"/>
      <c r="D181" s="238"/>
      <c r="E181" s="36" t="s">
        <v>133</v>
      </c>
      <c r="F181" s="37" t="s">
        <v>64</v>
      </c>
      <c r="G181" s="38">
        <v>0</v>
      </c>
      <c r="H181" s="301">
        <v>0</v>
      </c>
      <c r="I181" s="301"/>
      <c r="J181" s="301"/>
      <c r="K181" s="301">
        <v>0</v>
      </c>
      <c r="L181" s="301"/>
      <c r="M181" s="301"/>
      <c r="N181" s="38">
        <v>32319.95</v>
      </c>
      <c r="O181" s="38">
        <v>32319.95</v>
      </c>
      <c r="P181" s="38">
        <v>32319.95</v>
      </c>
      <c r="Q181" s="38">
        <v>0</v>
      </c>
      <c r="R181" s="39">
        <f t="shared" si="6"/>
        <v>0</v>
      </c>
      <c r="S181" s="38">
        <v>0</v>
      </c>
      <c r="T181" s="38">
        <v>0</v>
      </c>
      <c r="U181" s="40">
        <v>0</v>
      </c>
      <c r="V181" s="40">
        <v>0</v>
      </c>
      <c r="W181" s="41">
        <v>0</v>
      </c>
      <c r="X181" s="42" t="str">
        <f t="shared" si="7"/>
        <v>07020000000000244230306001</v>
      </c>
      <c r="Y181" s="17"/>
      <c r="Z181" s="17"/>
      <c r="AA181" s="17"/>
      <c r="AB181" s="17"/>
      <c r="AC181" s="43"/>
      <c r="AD181" s="44"/>
      <c r="AE181" s="45"/>
      <c r="AF181" s="46"/>
    </row>
    <row r="182" spans="1:32" ht="12.75" customHeight="1" x14ac:dyDescent="0.2">
      <c r="A182" s="236" t="s">
        <v>118</v>
      </c>
      <c r="B182" s="237"/>
      <c r="C182" s="237"/>
      <c r="D182" s="238"/>
      <c r="E182" s="36" t="s">
        <v>133</v>
      </c>
      <c r="F182" s="37" t="s">
        <v>64</v>
      </c>
      <c r="G182" s="38">
        <v>0</v>
      </c>
      <c r="H182" s="301">
        <v>0</v>
      </c>
      <c r="I182" s="301"/>
      <c r="J182" s="301"/>
      <c r="K182" s="301">
        <v>0</v>
      </c>
      <c r="L182" s="301"/>
      <c r="M182" s="301"/>
      <c r="N182" s="38">
        <v>20756.88</v>
      </c>
      <c r="O182" s="38">
        <v>20756.88</v>
      </c>
      <c r="P182" s="38">
        <v>20756.88</v>
      </c>
      <c r="Q182" s="38">
        <v>0</v>
      </c>
      <c r="R182" s="39">
        <f t="shared" si="6"/>
        <v>0</v>
      </c>
      <c r="S182" s="38">
        <v>0</v>
      </c>
      <c r="T182" s="38">
        <v>0</v>
      </c>
      <c r="U182" s="40">
        <v>0</v>
      </c>
      <c r="V182" s="40">
        <v>0</v>
      </c>
      <c r="W182" s="41">
        <v>0</v>
      </c>
      <c r="X182" s="42" t="str">
        <f t="shared" si="7"/>
        <v>07030000000000119230306001</v>
      </c>
      <c r="Y182" s="17"/>
      <c r="Z182" s="17"/>
      <c r="AA182" s="17"/>
      <c r="AB182" s="17"/>
      <c r="AC182" s="43"/>
      <c r="AD182" s="44"/>
      <c r="AE182" s="45"/>
      <c r="AF182" s="46"/>
    </row>
    <row r="183" spans="1:32" ht="12.75" customHeight="1" x14ac:dyDescent="0.2">
      <c r="A183" s="236" t="s">
        <v>85</v>
      </c>
      <c r="B183" s="237"/>
      <c r="C183" s="237"/>
      <c r="D183" s="238"/>
      <c r="E183" s="36" t="s">
        <v>133</v>
      </c>
      <c r="F183" s="37" t="s">
        <v>64</v>
      </c>
      <c r="G183" s="38">
        <v>0</v>
      </c>
      <c r="H183" s="301">
        <v>0</v>
      </c>
      <c r="I183" s="301"/>
      <c r="J183" s="301"/>
      <c r="K183" s="301">
        <v>0</v>
      </c>
      <c r="L183" s="301"/>
      <c r="M183" s="301"/>
      <c r="N183" s="38">
        <v>1450.98</v>
      </c>
      <c r="O183" s="38">
        <v>1450.98</v>
      </c>
      <c r="P183" s="38">
        <v>1450.98</v>
      </c>
      <c r="Q183" s="38">
        <v>0</v>
      </c>
      <c r="R183" s="39">
        <f t="shared" si="6"/>
        <v>0</v>
      </c>
      <c r="S183" s="38">
        <v>0</v>
      </c>
      <c r="T183" s="38">
        <v>0</v>
      </c>
      <c r="U183" s="40">
        <v>0</v>
      </c>
      <c r="V183" s="40">
        <v>0</v>
      </c>
      <c r="W183" s="41">
        <v>0</v>
      </c>
      <c r="X183" s="42" t="str">
        <f t="shared" si="7"/>
        <v>07030000000000244230306001</v>
      </c>
      <c r="Y183" s="17"/>
      <c r="Z183" s="17"/>
      <c r="AA183" s="17"/>
      <c r="AB183" s="17"/>
      <c r="AC183" s="43"/>
      <c r="AD183" s="44"/>
      <c r="AE183" s="45"/>
      <c r="AF183" s="46"/>
    </row>
    <row r="184" spans="1:32" ht="12.75" customHeight="1" x14ac:dyDescent="0.2">
      <c r="A184" s="236" t="s">
        <v>119</v>
      </c>
      <c r="B184" s="237"/>
      <c r="C184" s="237"/>
      <c r="D184" s="238"/>
      <c r="E184" s="36" t="s">
        <v>133</v>
      </c>
      <c r="F184" s="37" t="s">
        <v>64</v>
      </c>
      <c r="G184" s="38">
        <v>0</v>
      </c>
      <c r="H184" s="301">
        <v>0</v>
      </c>
      <c r="I184" s="301"/>
      <c r="J184" s="301"/>
      <c r="K184" s="301">
        <v>0</v>
      </c>
      <c r="L184" s="301"/>
      <c r="M184" s="301"/>
      <c r="N184" s="38">
        <v>1187.18</v>
      </c>
      <c r="O184" s="38">
        <v>1187.18</v>
      </c>
      <c r="P184" s="38">
        <v>1187.18</v>
      </c>
      <c r="Q184" s="38">
        <v>0</v>
      </c>
      <c r="R184" s="39">
        <f t="shared" si="6"/>
        <v>0</v>
      </c>
      <c r="S184" s="38">
        <v>0</v>
      </c>
      <c r="T184" s="38">
        <v>0</v>
      </c>
      <c r="U184" s="40">
        <v>0</v>
      </c>
      <c r="V184" s="40">
        <v>0</v>
      </c>
      <c r="W184" s="41">
        <v>0</v>
      </c>
      <c r="X184" s="42" t="str">
        <f t="shared" si="7"/>
        <v>07070000000000119230306001</v>
      </c>
      <c r="Y184" s="17"/>
      <c r="Z184" s="17"/>
      <c r="AA184" s="17"/>
      <c r="AB184" s="17"/>
      <c r="AC184" s="43"/>
      <c r="AD184" s="44"/>
      <c r="AE184" s="45"/>
      <c r="AF184" s="46"/>
    </row>
    <row r="185" spans="1:32" ht="12.75" customHeight="1" x14ac:dyDescent="0.2">
      <c r="A185" s="236" t="s">
        <v>86</v>
      </c>
      <c r="B185" s="237"/>
      <c r="C185" s="237"/>
      <c r="D185" s="238"/>
      <c r="E185" s="36" t="s">
        <v>133</v>
      </c>
      <c r="F185" s="37" t="s">
        <v>64</v>
      </c>
      <c r="G185" s="38">
        <v>0</v>
      </c>
      <c r="H185" s="301">
        <v>0</v>
      </c>
      <c r="I185" s="301"/>
      <c r="J185" s="301"/>
      <c r="K185" s="301">
        <v>0</v>
      </c>
      <c r="L185" s="301"/>
      <c r="M185" s="301"/>
      <c r="N185" s="38">
        <v>1836.76</v>
      </c>
      <c r="O185" s="38">
        <v>1836.76</v>
      </c>
      <c r="P185" s="38">
        <v>1836.76</v>
      </c>
      <c r="Q185" s="38">
        <v>0</v>
      </c>
      <c r="R185" s="39">
        <f t="shared" si="6"/>
        <v>0</v>
      </c>
      <c r="S185" s="38">
        <v>0</v>
      </c>
      <c r="T185" s="38">
        <v>0</v>
      </c>
      <c r="U185" s="40">
        <v>0</v>
      </c>
      <c r="V185" s="40">
        <v>0</v>
      </c>
      <c r="W185" s="41">
        <v>0</v>
      </c>
      <c r="X185" s="42" t="str">
        <f t="shared" si="7"/>
        <v>07070000000000244230306001</v>
      </c>
      <c r="Y185" s="17"/>
      <c r="Z185" s="17"/>
      <c r="AA185" s="17"/>
      <c r="AB185" s="17"/>
      <c r="AC185" s="43"/>
      <c r="AD185" s="44"/>
      <c r="AE185" s="45"/>
      <c r="AF185" s="46"/>
    </row>
    <row r="186" spans="1:32" ht="12.75" customHeight="1" x14ac:dyDescent="0.2">
      <c r="A186" s="236" t="s">
        <v>120</v>
      </c>
      <c r="B186" s="237"/>
      <c r="C186" s="237"/>
      <c r="D186" s="238"/>
      <c r="E186" s="36" t="s">
        <v>133</v>
      </c>
      <c r="F186" s="37" t="s">
        <v>64</v>
      </c>
      <c r="G186" s="38">
        <v>0</v>
      </c>
      <c r="H186" s="301">
        <v>0</v>
      </c>
      <c r="I186" s="301"/>
      <c r="J186" s="301"/>
      <c r="K186" s="301">
        <v>0</v>
      </c>
      <c r="L186" s="301"/>
      <c r="M186" s="301"/>
      <c r="N186" s="38">
        <v>2188.27</v>
      </c>
      <c r="O186" s="38">
        <v>2188.27</v>
      </c>
      <c r="P186" s="38">
        <v>2188.27</v>
      </c>
      <c r="Q186" s="38">
        <v>0</v>
      </c>
      <c r="R186" s="39">
        <f t="shared" si="6"/>
        <v>0</v>
      </c>
      <c r="S186" s="38">
        <v>0</v>
      </c>
      <c r="T186" s="38">
        <v>0</v>
      </c>
      <c r="U186" s="40">
        <v>0</v>
      </c>
      <c r="V186" s="40">
        <v>0</v>
      </c>
      <c r="W186" s="41">
        <v>0</v>
      </c>
      <c r="X186" s="42" t="str">
        <f t="shared" si="7"/>
        <v>07090000000000119230306001</v>
      </c>
      <c r="Y186" s="17"/>
      <c r="Z186" s="17"/>
      <c r="AA186" s="17"/>
      <c r="AB186" s="17"/>
      <c r="AC186" s="43"/>
      <c r="AD186" s="44"/>
      <c r="AE186" s="45"/>
      <c r="AF186" s="46"/>
    </row>
    <row r="187" spans="1:32" ht="12.75" customHeight="1" x14ac:dyDescent="0.2">
      <c r="A187" s="291" t="s">
        <v>60</v>
      </c>
      <c r="B187" s="292"/>
      <c r="C187" s="292"/>
      <c r="D187" s="293"/>
      <c r="E187" s="294" t="s">
        <v>134</v>
      </c>
      <c r="F187" s="295"/>
      <c r="G187" s="47">
        <v>0</v>
      </c>
      <c r="H187" s="296">
        <v>0</v>
      </c>
      <c r="I187" s="296"/>
      <c r="J187" s="296"/>
      <c r="K187" s="296">
        <v>0</v>
      </c>
      <c r="L187" s="296"/>
      <c r="M187" s="296"/>
      <c r="N187" s="47">
        <v>105960.56</v>
      </c>
      <c r="O187" s="47">
        <v>105960.56</v>
      </c>
      <c r="P187" s="47">
        <v>105960.56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  <c r="W187" s="48">
        <v>0</v>
      </c>
      <c r="X187" s="49"/>
      <c r="Y187" s="49"/>
      <c r="Z187" s="49"/>
      <c r="AA187" s="49"/>
      <c r="AB187" s="49"/>
      <c r="AC187" s="43"/>
      <c r="AD187" s="44"/>
      <c r="AE187" s="45"/>
      <c r="AF187" s="46"/>
    </row>
    <row r="188" spans="1:32" ht="12.75" customHeight="1" x14ac:dyDescent="0.2">
      <c r="A188" s="236" t="s">
        <v>115</v>
      </c>
      <c r="B188" s="237"/>
      <c r="C188" s="237"/>
      <c r="D188" s="238"/>
      <c r="E188" s="36" t="s">
        <v>135</v>
      </c>
      <c r="F188" s="37" t="s">
        <v>64</v>
      </c>
      <c r="G188" s="38">
        <v>0</v>
      </c>
      <c r="H188" s="301">
        <v>0</v>
      </c>
      <c r="I188" s="301"/>
      <c r="J188" s="301"/>
      <c r="K188" s="301">
        <v>0</v>
      </c>
      <c r="L188" s="301"/>
      <c r="M188" s="301"/>
      <c r="N188" s="38">
        <v>55259.59</v>
      </c>
      <c r="O188" s="38">
        <v>55259.59</v>
      </c>
      <c r="P188" s="38">
        <v>55259.59</v>
      </c>
      <c r="Q188" s="38">
        <v>0</v>
      </c>
      <c r="R188" s="39">
        <f t="shared" si="6"/>
        <v>0</v>
      </c>
      <c r="S188" s="38">
        <v>0</v>
      </c>
      <c r="T188" s="38">
        <v>0</v>
      </c>
      <c r="U188" s="40">
        <v>0</v>
      </c>
      <c r="V188" s="40">
        <v>0</v>
      </c>
      <c r="W188" s="41">
        <v>0</v>
      </c>
      <c r="X188" s="42" t="str">
        <f t="shared" si="7"/>
        <v>07010000000000119230307001</v>
      </c>
      <c r="Y188" s="17"/>
      <c r="Z188" s="17"/>
      <c r="AA188" s="17"/>
      <c r="AB188" s="17"/>
      <c r="AC188" s="43"/>
      <c r="AD188" s="44"/>
      <c r="AE188" s="45"/>
      <c r="AF188" s="46"/>
    </row>
    <row r="189" spans="1:32" ht="12.75" customHeight="1" x14ac:dyDescent="0.2">
      <c r="A189" s="236" t="s">
        <v>81</v>
      </c>
      <c r="B189" s="237"/>
      <c r="C189" s="237"/>
      <c r="D189" s="238"/>
      <c r="E189" s="36" t="s">
        <v>135</v>
      </c>
      <c r="F189" s="37" t="s">
        <v>64</v>
      </c>
      <c r="G189" s="38">
        <v>0</v>
      </c>
      <c r="H189" s="301">
        <v>0</v>
      </c>
      <c r="I189" s="301"/>
      <c r="J189" s="301"/>
      <c r="K189" s="301">
        <v>0</v>
      </c>
      <c r="L189" s="301"/>
      <c r="M189" s="301"/>
      <c r="N189" s="38">
        <v>1110967.81</v>
      </c>
      <c r="O189" s="38">
        <v>1110967.81</v>
      </c>
      <c r="P189" s="38">
        <v>1110967.81</v>
      </c>
      <c r="Q189" s="38">
        <v>0</v>
      </c>
      <c r="R189" s="39">
        <f t="shared" si="6"/>
        <v>0</v>
      </c>
      <c r="S189" s="38">
        <v>0</v>
      </c>
      <c r="T189" s="38">
        <v>0</v>
      </c>
      <c r="U189" s="40">
        <v>0</v>
      </c>
      <c r="V189" s="40">
        <v>0</v>
      </c>
      <c r="W189" s="41">
        <v>0</v>
      </c>
      <c r="X189" s="42" t="str">
        <f t="shared" si="7"/>
        <v>07010000000000244230307001</v>
      </c>
      <c r="Y189" s="17"/>
      <c r="Z189" s="17"/>
      <c r="AA189" s="17"/>
      <c r="AB189" s="17"/>
      <c r="AC189" s="43"/>
      <c r="AD189" s="44"/>
      <c r="AE189" s="45"/>
      <c r="AF189" s="46"/>
    </row>
    <row r="190" spans="1:32" ht="12.75" customHeight="1" x14ac:dyDescent="0.2">
      <c r="A190" s="236" t="s">
        <v>117</v>
      </c>
      <c r="B190" s="237"/>
      <c r="C190" s="237"/>
      <c r="D190" s="238"/>
      <c r="E190" s="36" t="s">
        <v>135</v>
      </c>
      <c r="F190" s="37" t="s">
        <v>64</v>
      </c>
      <c r="G190" s="38">
        <v>0</v>
      </c>
      <c r="H190" s="301">
        <v>0</v>
      </c>
      <c r="I190" s="301"/>
      <c r="J190" s="301"/>
      <c r="K190" s="301">
        <v>0</v>
      </c>
      <c r="L190" s="301"/>
      <c r="M190" s="301"/>
      <c r="N190" s="38">
        <v>7144.76</v>
      </c>
      <c r="O190" s="38">
        <v>7144.76</v>
      </c>
      <c r="P190" s="38">
        <v>7144.76</v>
      </c>
      <c r="Q190" s="38">
        <v>0</v>
      </c>
      <c r="R190" s="39">
        <f t="shared" si="6"/>
        <v>0</v>
      </c>
      <c r="S190" s="38">
        <v>0</v>
      </c>
      <c r="T190" s="38">
        <v>0</v>
      </c>
      <c r="U190" s="40">
        <v>0</v>
      </c>
      <c r="V190" s="40">
        <v>0</v>
      </c>
      <c r="W190" s="41">
        <v>0</v>
      </c>
      <c r="X190" s="42" t="str">
        <f t="shared" si="7"/>
        <v>07020000000000119230307001</v>
      </c>
      <c r="Y190" s="17"/>
      <c r="Z190" s="17"/>
      <c r="AA190" s="17"/>
      <c r="AB190" s="17"/>
      <c r="AC190" s="43"/>
      <c r="AD190" s="44"/>
      <c r="AE190" s="45"/>
      <c r="AF190" s="46"/>
    </row>
    <row r="191" spans="1:32" ht="12.75" customHeight="1" x14ac:dyDescent="0.2">
      <c r="A191" s="236" t="s">
        <v>84</v>
      </c>
      <c r="B191" s="237"/>
      <c r="C191" s="237"/>
      <c r="D191" s="238"/>
      <c r="E191" s="36" t="s">
        <v>135</v>
      </c>
      <c r="F191" s="37" t="s">
        <v>64</v>
      </c>
      <c r="G191" s="38">
        <v>0</v>
      </c>
      <c r="H191" s="301">
        <v>0</v>
      </c>
      <c r="I191" s="301"/>
      <c r="J191" s="301"/>
      <c r="K191" s="301">
        <v>0</v>
      </c>
      <c r="L191" s="301"/>
      <c r="M191" s="301"/>
      <c r="N191" s="38">
        <v>825099.79</v>
      </c>
      <c r="O191" s="38">
        <v>825099.79</v>
      </c>
      <c r="P191" s="38">
        <v>825099.79</v>
      </c>
      <c r="Q191" s="38">
        <v>0</v>
      </c>
      <c r="R191" s="39">
        <f t="shared" si="6"/>
        <v>0</v>
      </c>
      <c r="S191" s="38">
        <v>0</v>
      </c>
      <c r="T191" s="38">
        <v>0</v>
      </c>
      <c r="U191" s="40">
        <v>0</v>
      </c>
      <c r="V191" s="40">
        <v>0</v>
      </c>
      <c r="W191" s="41">
        <v>0</v>
      </c>
      <c r="X191" s="42" t="str">
        <f t="shared" si="7"/>
        <v>07020000000000244230307001</v>
      </c>
      <c r="Y191" s="17"/>
      <c r="Z191" s="17"/>
      <c r="AA191" s="17"/>
      <c r="AB191" s="17"/>
      <c r="AC191" s="43"/>
      <c r="AD191" s="44"/>
      <c r="AE191" s="45"/>
      <c r="AF191" s="46"/>
    </row>
    <row r="192" spans="1:32" ht="12.75" customHeight="1" x14ac:dyDescent="0.2">
      <c r="A192" s="236" t="s">
        <v>118</v>
      </c>
      <c r="B192" s="237"/>
      <c r="C192" s="237"/>
      <c r="D192" s="238"/>
      <c r="E192" s="36" t="s">
        <v>135</v>
      </c>
      <c r="F192" s="37" t="s">
        <v>64</v>
      </c>
      <c r="G192" s="38">
        <v>0</v>
      </c>
      <c r="H192" s="301">
        <v>0</v>
      </c>
      <c r="I192" s="301"/>
      <c r="J192" s="301"/>
      <c r="K192" s="301">
        <v>0</v>
      </c>
      <c r="L192" s="301"/>
      <c r="M192" s="301"/>
      <c r="N192" s="38">
        <v>494996.09</v>
      </c>
      <c r="O192" s="38">
        <v>494996.09</v>
      </c>
      <c r="P192" s="38">
        <v>494996.09</v>
      </c>
      <c r="Q192" s="38">
        <v>0</v>
      </c>
      <c r="R192" s="39">
        <f t="shared" si="6"/>
        <v>0</v>
      </c>
      <c r="S192" s="38">
        <v>0</v>
      </c>
      <c r="T192" s="38">
        <v>0</v>
      </c>
      <c r="U192" s="40">
        <v>0</v>
      </c>
      <c r="V192" s="40">
        <v>0</v>
      </c>
      <c r="W192" s="41">
        <v>0</v>
      </c>
      <c r="X192" s="42" t="str">
        <f t="shared" si="7"/>
        <v>07030000000000119230307001</v>
      </c>
      <c r="Y192" s="17"/>
      <c r="Z192" s="17"/>
      <c r="AA192" s="17"/>
      <c r="AB192" s="17"/>
      <c r="AC192" s="43"/>
      <c r="AD192" s="44"/>
      <c r="AE192" s="45"/>
      <c r="AF192" s="46"/>
    </row>
    <row r="193" spans="1:32" ht="12.75" customHeight="1" x14ac:dyDescent="0.2">
      <c r="A193" s="236" t="s">
        <v>85</v>
      </c>
      <c r="B193" s="237"/>
      <c r="C193" s="237"/>
      <c r="D193" s="238"/>
      <c r="E193" s="36" t="s">
        <v>135</v>
      </c>
      <c r="F193" s="37" t="s">
        <v>64</v>
      </c>
      <c r="G193" s="38">
        <v>0</v>
      </c>
      <c r="H193" s="301">
        <v>0</v>
      </c>
      <c r="I193" s="301"/>
      <c r="J193" s="301"/>
      <c r="K193" s="301">
        <v>0</v>
      </c>
      <c r="L193" s="301"/>
      <c r="M193" s="301"/>
      <c r="N193" s="38">
        <v>36999.839999999997</v>
      </c>
      <c r="O193" s="38">
        <v>36999.839999999997</v>
      </c>
      <c r="P193" s="38">
        <v>36999.839999999997</v>
      </c>
      <c r="Q193" s="38">
        <v>0</v>
      </c>
      <c r="R193" s="39">
        <f t="shared" si="6"/>
        <v>0</v>
      </c>
      <c r="S193" s="38">
        <v>0</v>
      </c>
      <c r="T193" s="38">
        <v>0</v>
      </c>
      <c r="U193" s="40">
        <v>0</v>
      </c>
      <c r="V193" s="40">
        <v>0</v>
      </c>
      <c r="W193" s="41">
        <v>0</v>
      </c>
      <c r="X193" s="42" t="str">
        <f t="shared" si="7"/>
        <v>07030000000000244230307001</v>
      </c>
      <c r="Y193" s="17"/>
      <c r="Z193" s="17"/>
      <c r="AA193" s="17"/>
      <c r="AB193" s="17"/>
      <c r="AC193" s="43"/>
      <c r="AD193" s="44"/>
      <c r="AE193" s="45"/>
      <c r="AF193" s="46"/>
    </row>
    <row r="194" spans="1:32" ht="12.75" customHeight="1" x14ac:dyDescent="0.2">
      <c r="A194" s="236" t="s">
        <v>119</v>
      </c>
      <c r="B194" s="237"/>
      <c r="C194" s="237"/>
      <c r="D194" s="238"/>
      <c r="E194" s="36" t="s">
        <v>135</v>
      </c>
      <c r="F194" s="37" t="s">
        <v>64</v>
      </c>
      <c r="G194" s="38">
        <v>0</v>
      </c>
      <c r="H194" s="301">
        <v>0</v>
      </c>
      <c r="I194" s="301"/>
      <c r="J194" s="301"/>
      <c r="K194" s="301">
        <v>0</v>
      </c>
      <c r="L194" s="301"/>
      <c r="M194" s="301"/>
      <c r="N194" s="38">
        <v>30273.18</v>
      </c>
      <c r="O194" s="38">
        <v>30273.18</v>
      </c>
      <c r="P194" s="38">
        <v>30273.18</v>
      </c>
      <c r="Q194" s="38">
        <v>0</v>
      </c>
      <c r="R194" s="39">
        <f t="shared" si="6"/>
        <v>0</v>
      </c>
      <c r="S194" s="38">
        <v>0</v>
      </c>
      <c r="T194" s="38">
        <v>0</v>
      </c>
      <c r="U194" s="40">
        <v>0</v>
      </c>
      <c r="V194" s="40">
        <v>0</v>
      </c>
      <c r="W194" s="41">
        <v>0</v>
      </c>
      <c r="X194" s="42" t="str">
        <f t="shared" si="7"/>
        <v>07070000000000119230307001</v>
      </c>
      <c r="Y194" s="17"/>
      <c r="Z194" s="17"/>
      <c r="AA194" s="17"/>
      <c r="AB194" s="17"/>
      <c r="AC194" s="43"/>
      <c r="AD194" s="44"/>
      <c r="AE194" s="45"/>
      <c r="AF194" s="46"/>
    </row>
    <row r="195" spans="1:32" ht="12.75" customHeight="1" x14ac:dyDescent="0.2">
      <c r="A195" s="236" t="s">
        <v>86</v>
      </c>
      <c r="B195" s="237"/>
      <c r="C195" s="237"/>
      <c r="D195" s="238"/>
      <c r="E195" s="36" t="s">
        <v>135</v>
      </c>
      <c r="F195" s="37" t="s">
        <v>64</v>
      </c>
      <c r="G195" s="38">
        <v>0</v>
      </c>
      <c r="H195" s="301">
        <v>0</v>
      </c>
      <c r="I195" s="301"/>
      <c r="J195" s="301"/>
      <c r="K195" s="301">
        <v>0</v>
      </c>
      <c r="L195" s="301"/>
      <c r="M195" s="301"/>
      <c r="N195" s="38">
        <v>46849.19</v>
      </c>
      <c r="O195" s="38">
        <v>46849.19</v>
      </c>
      <c r="P195" s="38">
        <v>46849.19</v>
      </c>
      <c r="Q195" s="38">
        <v>0</v>
      </c>
      <c r="R195" s="39">
        <f t="shared" si="6"/>
        <v>0</v>
      </c>
      <c r="S195" s="38">
        <v>0</v>
      </c>
      <c r="T195" s="38">
        <v>0</v>
      </c>
      <c r="U195" s="40">
        <v>0</v>
      </c>
      <c r="V195" s="40">
        <v>0</v>
      </c>
      <c r="W195" s="41">
        <v>0</v>
      </c>
      <c r="X195" s="42" t="str">
        <f t="shared" si="7"/>
        <v>07070000000000244230307001</v>
      </c>
      <c r="Y195" s="17"/>
      <c r="Z195" s="17"/>
      <c r="AA195" s="17"/>
      <c r="AB195" s="17"/>
      <c r="AC195" s="43"/>
      <c r="AD195" s="44"/>
      <c r="AE195" s="45"/>
      <c r="AF195" s="46"/>
    </row>
    <row r="196" spans="1:32" ht="12.75" customHeight="1" x14ac:dyDescent="0.2">
      <c r="A196" s="236" t="s">
        <v>120</v>
      </c>
      <c r="B196" s="237"/>
      <c r="C196" s="237"/>
      <c r="D196" s="238"/>
      <c r="E196" s="36" t="s">
        <v>135</v>
      </c>
      <c r="F196" s="37" t="s">
        <v>64</v>
      </c>
      <c r="G196" s="38">
        <v>0</v>
      </c>
      <c r="H196" s="301">
        <v>0</v>
      </c>
      <c r="I196" s="301"/>
      <c r="J196" s="301"/>
      <c r="K196" s="301">
        <v>0</v>
      </c>
      <c r="L196" s="301"/>
      <c r="M196" s="301"/>
      <c r="N196" s="38">
        <v>55800.26</v>
      </c>
      <c r="O196" s="38">
        <v>55800.26</v>
      </c>
      <c r="P196" s="38">
        <v>55800.26</v>
      </c>
      <c r="Q196" s="38">
        <v>0</v>
      </c>
      <c r="R196" s="39">
        <f t="shared" si="6"/>
        <v>0</v>
      </c>
      <c r="S196" s="38">
        <v>0</v>
      </c>
      <c r="T196" s="38">
        <v>0</v>
      </c>
      <c r="U196" s="40">
        <v>0</v>
      </c>
      <c r="V196" s="40">
        <v>0</v>
      </c>
      <c r="W196" s="41">
        <v>0</v>
      </c>
      <c r="X196" s="42" t="str">
        <f t="shared" si="7"/>
        <v>07090000000000119230307001</v>
      </c>
      <c r="Y196" s="17"/>
      <c r="Z196" s="17"/>
      <c r="AA196" s="17"/>
      <c r="AB196" s="17"/>
      <c r="AC196" s="43"/>
      <c r="AD196" s="44"/>
      <c r="AE196" s="45"/>
      <c r="AF196" s="46"/>
    </row>
    <row r="197" spans="1:32" ht="12.75" customHeight="1" x14ac:dyDescent="0.2">
      <c r="A197" s="291" t="s">
        <v>60</v>
      </c>
      <c r="B197" s="292"/>
      <c r="C197" s="292"/>
      <c r="D197" s="293"/>
      <c r="E197" s="294" t="s">
        <v>136</v>
      </c>
      <c r="F197" s="295"/>
      <c r="G197" s="47">
        <v>0</v>
      </c>
      <c r="H197" s="296">
        <v>0</v>
      </c>
      <c r="I197" s="296"/>
      <c r="J197" s="296"/>
      <c r="K197" s="296">
        <v>0</v>
      </c>
      <c r="L197" s="296"/>
      <c r="M197" s="296"/>
      <c r="N197" s="47">
        <v>2663390.5099999998</v>
      </c>
      <c r="O197" s="47">
        <v>2663390.5099999998</v>
      </c>
      <c r="P197" s="47">
        <v>2663390.5099999998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8">
        <v>0</v>
      </c>
      <c r="X197" s="49"/>
      <c r="Y197" s="49"/>
      <c r="Z197" s="49"/>
      <c r="AA197" s="49"/>
      <c r="AB197" s="49"/>
      <c r="AC197" s="43"/>
      <c r="AD197" s="44"/>
      <c r="AE197" s="45"/>
      <c r="AF197" s="46"/>
    </row>
    <row r="198" spans="1:32" ht="12.75" customHeight="1" x14ac:dyDescent="0.2">
      <c r="A198" s="236" t="s">
        <v>115</v>
      </c>
      <c r="B198" s="237"/>
      <c r="C198" s="237"/>
      <c r="D198" s="238"/>
      <c r="E198" s="36" t="s">
        <v>137</v>
      </c>
      <c r="F198" s="37" t="s">
        <v>64</v>
      </c>
      <c r="G198" s="38">
        <v>0</v>
      </c>
      <c r="H198" s="301">
        <v>0</v>
      </c>
      <c r="I198" s="301"/>
      <c r="J198" s="301"/>
      <c r="K198" s="301">
        <v>0</v>
      </c>
      <c r="L198" s="301"/>
      <c r="M198" s="301"/>
      <c r="N198" s="38">
        <v>241520.33</v>
      </c>
      <c r="O198" s="38">
        <v>241520.33</v>
      </c>
      <c r="P198" s="38">
        <v>241520.33</v>
      </c>
      <c r="Q198" s="38">
        <v>0</v>
      </c>
      <c r="R198" s="39">
        <f t="shared" si="6"/>
        <v>0</v>
      </c>
      <c r="S198" s="38">
        <v>0</v>
      </c>
      <c r="T198" s="38">
        <v>0</v>
      </c>
      <c r="U198" s="40">
        <v>0</v>
      </c>
      <c r="V198" s="40">
        <v>0</v>
      </c>
      <c r="W198" s="41">
        <v>0</v>
      </c>
      <c r="X198" s="42" t="str">
        <f t="shared" si="7"/>
        <v>07010000000000119230310001</v>
      </c>
      <c r="Y198" s="17"/>
      <c r="Z198" s="17"/>
      <c r="AA198" s="17"/>
      <c r="AB198" s="17"/>
      <c r="AC198" s="43"/>
      <c r="AD198" s="44"/>
      <c r="AE198" s="45"/>
      <c r="AF198" s="46"/>
    </row>
    <row r="199" spans="1:32" ht="12.75" customHeight="1" x14ac:dyDescent="0.2">
      <c r="A199" s="236" t="s">
        <v>81</v>
      </c>
      <c r="B199" s="237"/>
      <c r="C199" s="237"/>
      <c r="D199" s="238"/>
      <c r="E199" s="36" t="s">
        <v>137</v>
      </c>
      <c r="F199" s="37" t="s">
        <v>64</v>
      </c>
      <c r="G199" s="38">
        <v>0</v>
      </c>
      <c r="H199" s="301">
        <v>0</v>
      </c>
      <c r="I199" s="301"/>
      <c r="J199" s="301"/>
      <c r="K199" s="301">
        <v>0</v>
      </c>
      <c r="L199" s="301"/>
      <c r="M199" s="301"/>
      <c r="N199" s="38">
        <v>4788819.43</v>
      </c>
      <c r="O199" s="38">
        <v>4788819.43</v>
      </c>
      <c r="P199" s="38">
        <v>4788819.43</v>
      </c>
      <c r="Q199" s="38">
        <v>0</v>
      </c>
      <c r="R199" s="39">
        <f t="shared" si="6"/>
        <v>0</v>
      </c>
      <c r="S199" s="38">
        <v>0</v>
      </c>
      <c r="T199" s="38">
        <v>0</v>
      </c>
      <c r="U199" s="40">
        <v>0</v>
      </c>
      <c r="V199" s="40">
        <v>0</v>
      </c>
      <c r="W199" s="41">
        <v>0</v>
      </c>
      <c r="X199" s="42" t="str">
        <f t="shared" si="7"/>
        <v>07010000000000244230310001</v>
      </c>
      <c r="Y199" s="17"/>
      <c r="Z199" s="17"/>
      <c r="AA199" s="17"/>
      <c r="AB199" s="17"/>
      <c r="AC199" s="43"/>
      <c r="AD199" s="44"/>
      <c r="AE199" s="45"/>
      <c r="AF199" s="46"/>
    </row>
    <row r="200" spans="1:32" ht="12.75" customHeight="1" x14ac:dyDescent="0.2">
      <c r="A200" s="236" t="s">
        <v>117</v>
      </c>
      <c r="B200" s="237"/>
      <c r="C200" s="237"/>
      <c r="D200" s="238"/>
      <c r="E200" s="36" t="s">
        <v>137</v>
      </c>
      <c r="F200" s="37" t="s">
        <v>64</v>
      </c>
      <c r="G200" s="38">
        <v>0</v>
      </c>
      <c r="H200" s="301">
        <v>0</v>
      </c>
      <c r="I200" s="301"/>
      <c r="J200" s="301"/>
      <c r="K200" s="301">
        <v>0</v>
      </c>
      <c r="L200" s="301"/>
      <c r="M200" s="301"/>
      <c r="N200" s="38">
        <v>30017.9</v>
      </c>
      <c r="O200" s="38">
        <v>30017.9</v>
      </c>
      <c r="P200" s="38">
        <v>30017.9</v>
      </c>
      <c r="Q200" s="38">
        <v>0</v>
      </c>
      <c r="R200" s="39">
        <f t="shared" si="6"/>
        <v>0</v>
      </c>
      <c r="S200" s="38">
        <v>0</v>
      </c>
      <c r="T200" s="38">
        <v>0</v>
      </c>
      <c r="U200" s="40">
        <v>0</v>
      </c>
      <c r="V200" s="40">
        <v>0</v>
      </c>
      <c r="W200" s="41">
        <v>0</v>
      </c>
      <c r="X200" s="42" t="str">
        <f t="shared" si="7"/>
        <v>07020000000000119230310001</v>
      </c>
      <c r="Y200" s="17"/>
      <c r="Z200" s="17"/>
      <c r="AA200" s="17"/>
      <c r="AB200" s="17"/>
      <c r="AC200" s="43"/>
      <c r="AD200" s="44"/>
      <c r="AE200" s="45"/>
      <c r="AF200" s="46"/>
    </row>
    <row r="201" spans="1:32" ht="12.75" customHeight="1" x14ac:dyDescent="0.2">
      <c r="A201" s="236" t="s">
        <v>84</v>
      </c>
      <c r="B201" s="237"/>
      <c r="C201" s="237"/>
      <c r="D201" s="238"/>
      <c r="E201" s="36" t="s">
        <v>137</v>
      </c>
      <c r="F201" s="37" t="s">
        <v>64</v>
      </c>
      <c r="G201" s="38">
        <v>0</v>
      </c>
      <c r="H201" s="301">
        <v>0</v>
      </c>
      <c r="I201" s="301"/>
      <c r="J201" s="301"/>
      <c r="K201" s="301">
        <v>0</v>
      </c>
      <c r="L201" s="301"/>
      <c r="M201" s="301"/>
      <c r="N201" s="38">
        <v>3580529.1</v>
      </c>
      <c r="O201" s="38">
        <v>3580529.1</v>
      </c>
      <c r="P201" s="38">
        <v>3580529.1</v>
      </c>
      <c r="Q201" s="38">
        <v>0</v>
      </c>
      <c r="R201" s="39">
        <f t="shared" si="6"/>
        <v>0</v>
      </c>
      <c r="S201" s="38">
        <v>0</v>
      </c>
      <c r="T201" s="38">
        <v>0</v>
      </c>
      <c r="U201" s="40">
        <v>0</v>
      </c>
      <c r="V201" s="40">
        <v>0</v>
      </c>
      <c r="W201" s="41">
        <v>0</v>
      </c>
      <c r="X201" s="42" t="str">
        <f t="shared" si="7"/>
        <v>07020000000000244230310001</v>
      </c>
      <c r="Y201" s="17"/>
      <c r="Z201" s="17"/>
      <c r="AA201" s="17"/>
      <c r="AB201" s="17"/>
      <c r="AC201" s="43"/>
      <c r="AD201" s="44"/>
      <c r="AE201" s="45"/>
      <c r="AF201" s="46"/>
    </row>
    <row r="202" spans="1:32" ht="12.75" customHeight="1" x14ac:dyDescent="0.2">
      <c r="A202" s="236" t="s">
        <v>118</v>
      </c>
      <c r="B202" s="237"/>
      <c r="C202" s="237"/>
      <c r="D202" s="238"/>
      <c r="E202" s="36" t="s">
        <v>137</v>
      </c>
      <c r="F202" s="37" t="s">
        <v>64</v>
      </c>
      <c r="G202" s="38">
        <v>0</v>
      </c>
      <c r="H202" s="301">
        <v>0</v>
      </c>
      <c r="I202" s="301"/>
      <c r="J202" s="301"/>
      <c r="K202" s="301">
        <v>0</v>
      </c>
      <c r="L202" s="301"/>
      <c r="M202" s="301"/>
      <c r="N202" s="38">
        <v>7211808.21</v>
      </c>
      <c r="O202" s="38">
        <v>7211808.21</v>
      </c>
      <c r="P202" s="38">
        <v>7211808.21</v>
      </c>
      <c r="Q202" s="38">
        <v>0</v>
      </c>
      <c r="R202" s="39">
        <f t="shared" si="6"/>
        <v>0</v>
      </c>
      <c r="S202" s="38">
        <v>0</v>
      </c>
      <c r="T202" s="38">
        <v>0</v>
      </c>
      <c r="U202" s="40">
        <v>0</v>
      </c>
      <c r="V202" s="40">
        <v>0</v>
      </c>
      <c r="W202" s="41">
        <v>0</v>
      </c>
      <c r="X202" s="42" t="str">
        <f t="shared" si="7"/>
        <v>07030000000000119230310001</v>
      </c>
      <c r="Y202" s="17"/>
      <c r="Z202" s="17"/>
      <c r="AA202" s="17"/>
      <c r="AB202" s="17"/>
      <c r="AC202" s="43"/>
      <c r="AD202" s="44"/>
      <c r="AE202" s="45"/>
      <c r="AF202" s="46"/>
    </row>
    <row r="203" spans="1:32" ht="12.75" customHeight="1" x14ac:dyDescent="0.2">
      <c r="A203" s="236" t="s">
        <v>85</v>
      </c>
      <c r="B203" s="237"/>
      <c r="C203" s="237"/>
      <c r="D203" s="238"/>
      <c r="E203" s="36" t="s">
        <v>137</v>
      </c>
      <c r="F203" s="37" t="s">
        <v>64</v>
      </c>
      <c r="G203" s="38">
        <v>0</v>
      </c>
      <c r="H203" s="301">
        <v>0</v>
      </c>
      <c r="I203" s="301"/>
      <c r="J203" s="301"/>
      <c r="K203" s="301">
        <v>0</v>
      </c>
      <c r="L203" s="301"/>
      <c r="M203" s="301"/>
      <c r="N203" s="38">
        <v>159607.01999999999</v>
      </c>
      <c r="O203" s="38">
        <v>159607.01999999999</v>
      </c>
      <c r="P203" s="38">
        <v>159607.01999999999</v>
      </c>
      <c r="Q203" s="38">
        <v>0</v>
      </c>
      <c r="R203" s="39">
        <f t="shared" si="6"/>
        <v>0</v>
      </c>
      <c r="S203" s="38">
        <v>0</v>
      </c>
      <c r="T203" s="38">
        <v>0</v>
      </c>
      <c r="U203" s="40">
        <v>0</v>
      </c>
      <c r="V203" s="40">
        <v>0</v>
      </c>
      <c r="W203" s="41">
        <v>0</v>
      </c>
      <c r="X203" s="42" t="str">
        <f t="shared" si="7"/>
        <v>07030000000000244230310001</v>
      </c>
      <c r="Y203" s="17"/>
      <c r="Z203" s="17"/>
      <c r="AA203" s="17"/>
      <c r="AB203" s="17"/>
      <c r="AC203" s="43"/>
      <c r="AD203" s="44"/>
      <c r="AE203" s="45"/>
      <c r="AF203" s="46"/>
    </row>
    <row r="204" spans="1:32" ht="12.75" customHeight="1" x14ac:dyDescent="0.2">
      <c r="A204" s="236" t="s">
        <v>119</v>
      </c>
      <c r="B204" s="237"/>
      <c r="C204" s="237"/>
      <c r="D204" s="238"/>
      <c r="E204" s="36" t="s">
        <v>137</v>
      </c>
      <c r="F204" s="37" t="s">
        <v>64</v>
      </c>
      <c r="G204" s="38">
        <v>0</v>
      </c>
      <c r="H204" s="301">
        <v>0</v>
      </c>
      <c r="I204" s="301"/>
      <c r="J204" s="301"/>
      <c r="K204" s="301">
        <v>0</v>
      </c>
      <c r="L204" s="301"/>
      <c r="M204" s="301"/>
      <c r="N204" s="38">
        <v>130590.25</v>
      </c>
      <c r="O204" s="38">
        <v>130590.25</v>
      </c>
      <c r="P204" s="38">
        <v>130590.25</v>
      </c>
      <c r="Q204" s="38">
        <v>0</v>
      </c>
      <c r="R204" s="39">
        <f t="shared" si="6"/>
        <v>0</v>
      </c>
      <c r="S204" s="38">
        <v>0</v>
      </c>
      <c r="T204" s="38">
        <v>0</v>
      </c>
      <c r="U204" s="40">
        <v>0</v>
      </c>
      <c r="V204" s="40">
        <v>0</v>
      </c>
      <c r="W204" s="41">
        <v>0</v>
      </c>
      <c r="X204" s="42" t="str">
        <f t="shared" si="7"/>
        <v>07070000000000119230310001</v>
      </c>
      <c r="Y204" s="17"/>
      <c r="Z204" s="17"/>
      <c r="AA204" s="17"/>
      <c r="AB204" s="17"/>
      <c r="AC204" s="43"/>
      <c r="AD204" s="44"/>
      <c r="AE204" s="45"/>
      <c r="AF204" s="46"/>
    </row>
    <row r="205" spans="1:32" ht="12.75" customHeight="1" x14ac:dyDescent="0.2">
      <c r="A205" s="236" t="s">
        <v>86</v>
      </c>
      <c r="B205" s="237"/>
      <c r="C205" s="237"/>
      <c r="D205" s="238"/>
      <c r="E205" s="36" t="s">
        <v>137</v>
      </c>
      <c r="F205" s="37" t="s">
        <v>64</v>
      </c>
      <c r="G205" s="38">
        <v>0</v>
      </c>
      <c r="H205" s="301">
        <v>0</v>
      </c>
      <c r="I205" s="301"/>
      <c r="J205" s="301"/>
      <c r="K205" s="301">
        <v>0</v>
      </c>
      <c r="L205" s="301"/>
      <c r="M205" s="301"/>
      <c r="N205" s="38">
        <v>202092.78</v>
      </c>
      <c r="O205" s="38">
        <v>202092.78</v>
      </c>
      <c r="P205" s="38">
        <v>202092.78</v>
      </c>
      <c r="Q205" s="38">
        <v>0</v>
      </c>
      <c r="R205" s="39">
        <f t="shared" si="6"/>
        <v>0</v>
      </c>
      <c r="S205" s="38">
        <v>0</v>
      </c>
      <c r="T205" s="38">
        <v>0</v>
      </c>
      <c r="U205" s="40">
        <v>0</v>
      </c>
      <c r="V205" s="40">
        <v>0</v>
      </c>
      <c r="W205" s="41">
        <v>0</v>
      </c>
      <c r="X205" s="42" t="str">
        <f t="shared" si="7"/>
        <v>07070000000000244230310001</v>
      </c>
      <c r="Y205" s="17"/>
      <c r="Z205" s="17"/>
      <c r="AA205" s="17"/>
      <c r="AB205" s="17"/>
      <c r="AC205" s="43"/>
      <c r="AD205" s="44"/>
      <c r="AE205" s="45"/>
      <c r="AF205" s="46"/>
    </row>
    <row r="206" spans="1:32" ht="12.75" customHeight="1" x14ac:dyDescent="0.2">
      <c r="A206" s="236" t="s">
        <v>120</v>
      </c>
      <c r="B206" s="237"/>
      <c r="C206" s="237"/>
      <c r="D206" s="238"/>
      <c r="E206" s="36" t="s">
        <v>137</v>
      </c>
      <c r="F206" s="37" t="s">
        <v>64</v>
      </c>
      <c r="G206" s="38">
        <v>0</v>
      </c>
      <c r="H206" s="301">
        <v>0</v>
      </c>
      <c r="I206" s="301"/>
      <c r="J206" s="301"/>
      <c r="K206" s="301">
        <v>0</v>
      </c>
      <c r="L206" s="301"/>
      <c r="M206" s="301"/>
      <c r="N206" s="38">
        <v>240706.82</v>
      </c>
      <c r="O206" s="38">
        <v>240706.82</v>
      </c>
      <c r="P206" s="38">
        <v>240706.82</v>
      </c>
      <c r="Q206" s="38">
        <v>0</v>
      </c>
      <c r="R206" s="39">
        <f t="shared" si="6"/>
        <v>0</v>
      </c>
      <c r="S206" s="38">
        <v>0</v>
      </c>
      <c r="T206" s="38">
        <v>0</v>
      </c>
      <c r="U206" s="40">
        <v>0</v>
      </c>
      <c r="V206" s="40">
        <v>0</v>
      </c>
      <c r="W206" s="41">
        <v>0</v>
      </c>
      <c r="X206" s="42" t="str">
        <f t="shared" si="7"/>
        <v>07090000000000119230310001</v>
      </c>
      <c r="Y206" s="17"/>
      <c r="Z206" s="17"/>
      <c r="AA206" s="17"/>
      <c r="AB206" s="17"/>
      <c r="AC206" s="43"/>
      <c r="AD206" s="44"/>
      <c r="AE206" s="45"/>
      <c r="AF206" s="46"/>
    </row>
    <row r="207" spans="1:32" ht="12.75" customHeight="1" x14ac:dyDescent="0.2">
      <c r="A207" s="291" t="s">
        <v>60</v>
      </c>
      <c r="B207" s="292"/>
      <c r="C207" s="292"/>
      <c r="D207" s="293"/>
      <c r="E207" s="294" t="s">
        <v>138</v>
      </c>
      <c r="F207" s="295"/>
      <c r="G207" s="47">
        <v>0</v>
      </c>
      <c r="H207" s="296">
        <v>0</v>
      </c>
      <c r="I207" s="296"/>
      <c r="J207" s="296"/>
      <c r="K207" s="296">
        <v>0</v>
      </c>
      <c r="L207" s="296"/>
      <c r="M207" s="296"/>
      <c r="N207" s="47">
        <v>16585691.84</v>
      </c>
      <c r="O207" s="47">
        <v>16585691.84</v>
      </c>
      <c r="P207" s="47">
        <v>16585691.84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8">
        <v>0</v>
      </c>
      <c r="X207" s="49"/>
      <c r="Y207" s="49"/>
      <c r="Z207" s="49"/>
      <c r="AA207" s="49"/>
      <c r="AB207" s="49"/>
      <c r="AC207" s="43"/>
      <c r="AD207" s="44"/>
      <c r="AE207" s="45"/>
      <c r="AF207" s="46"/>
    </row>
    <row r="208" spans="1:32" ht="12.75" customHeight="1" x14ac:dyDescent="0.2">
      <c r="A208" s="236" t="s">
        <v>84</v>
      </c>
      <c r="B208" s="237"/>
      <c r="C208" s="237"/>
      <c r="D208" s="238"/>
      <c r="E208" s="36" t="s">
        <v>139</v>
      </c>
      <c r="F208" s="37" t="s">
        <v>75</v>
      </c>
      <c r="G208" s="38">
        <v>0</v>
      </c>
      <c r="H208" s="301">
        <v>0</v>
      </c>
      <c r="I208" s="301"/>
      <c r="J208" s="301"/>
      <c r="K208" s="301">
        <v>0</v>
      </c>
      <c r="L208" s="301"/>
      <c r="M208" s="301"/>
      <c r="N208" s="38">
        <v>2262</v>
      </c>
      <c r="O208" s="38">
        <v>2262</v>
      </c>
      <c r="P208" s="38">
        <v>2262</v>
      </c>
      <c r="Q208" s="38">
        <v>0</v>
      </c>
      <c r="R208" s="39">
        <f t="shared" si="6"/>
        <v>0</v>
      </c>
      <c r="S208" s="38">
        <v>0</v>
      </c>
      <c r="T208" s="38">
        <v>0</v>
      </c>
      <c r="U208" s="40">
        <v>0</v>
      </c>
      <c r="V208" s="40">
        <v>0</v>
      </c>
      <c r="W208" s="41">
        <v>0</v>
      </c>
      <c r="X208" s="42" t="str">
        <f t="shared" si="7"/>
        <v>07020000000000244230403007</v>
      </c>
      <c r="Y208" s="17"/>
      <c r="Z208" s="17"/>
      <c r="AA208" s="17"/>
      <c r="AB208" s="17"/>
      <c r="AC208" s="43"/>
      <c r="AD208" s="44"/>
      <c r="AE208" s="45"/>
      <c r="AF208" s="46"/>
    </row>
    <row r="209" spans="1:32" ht="12.75" customHeight="1" x14ac:dyDescent="0.2">
      <c r="A209" s="236" t="s">
        <v>77</v>
      </c>
      <c r="B209" s="237"/>
      <c r="C209" s="237"/>
      <c r="D209" s="238"/>
      <c r="E209" s="36" t="s">
        <v>139</v>
      </c>
      <c r="F209" s="37" t="s">
        <v>75</v>
      </c>
      <c r="G209" s="38">
        <v>0</v>
      </c>
      <c r="H209" s="301">
        <v>0</v>
      </c>
      <c r="I209" s="301"/>
      <c r="J209" s="301"/>
      <c r="K209" s="301">
        <v>0</v>
      </c>
      <c r="L209" s="301"/>
      <c r="M209" s="301"/>
      <c r="N209" s="38">
        <v>144634.91</v>
      </c>
      <c r="O209" s="38">
        <v>144634.91</v>
      </c>
      <c r="P209" s="38">
        <v>144634.91</v>
      </c>
      <c r="Q209" s="38">
        <v>0</v>
      </c>
      <c r="R209" s="39">
        <f t="shared" si="6"/>
        <v>0</v>
      </c>
      <c r="S209" s="38">
        <v>0</v>
      </c>
      <c r="T209" s="38">
        <v>0</v>
      </c>
      <c r="U209" s="40">
        <v>0</v>
      </c>
      <c r="V209" s="40">
        <v>0</v>
      </c>
      <c r="W209" s="41">
        <v>0</v>
      </c>
      <c r="X209" s="42" t="str">
        <f t="shared" si="7"/>
        <v>07030000000000111230403007</v>
      </c>
      <c r="Y209" s="17"/>
      <c r="Z209" s="17"/>
      <c r="AA209" s="17"/>
      <c r="AB209" s="17"/>
      <c r="AC209" s="43"/>
      <c r="AD209" s="44"/>
      <c r="AE209" s="45"/>
      <c r="AF209" s="46"/>
    </row>
    <row r="210" spans="1:32" ht="12.75" customHeight="1" x14ac:dyDescent="0.2">
      <c r="A210" s="291" t="s">
        <v>60</v>
      </c>
      <c r="B210" s="292"/>
      <c r="C210" s="292"/>
      <c r="D210" s="293"/>
      <c r="E210" s="294" t="s">
        <v>140</v>
      </c>
      <c r="F210" s="295"/>
      <c r="G210" s="47">
        <v>0</v>
      </c>
      <c r="H210" s="296">
        <v>0</v>
      </c>
      <c r="I210" s="296"/>
      <c r="J210" s="296"/>
      <c r="K210" s="296">
        <v>0</v>
      </c>
      <c r="L210" s="296"/>
      <c r="M210" s="296"/>
      <c r="N210" s="47">
        <v>146896.91</v>
      </c>
      <c r="O210" s="47">
        <v>146896.91</v>
      </c>
      <c r="P210" s="47">
        <v>146896.91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8">
        <v>0</v>
      </c>
      <c r="X210" s="49"/>
      <c r="Y210" s="49"/>
      <c r="Z210" s="49"/>
      <c r="AA210" s="49"/>
      <c r="AB210" s="49"/>
      <c r="AC210" s="43"/>
      <c r="AD210" s="44"/>
      <c r="AE210" s="45"/>
      <c r="AF210" s="46"/>
    </row>
    <row r="211" spans="1:32" ht="12.75" customHeight="1" x14ac:dyDescent="0.2">
      <c r="A211" s="236" t="s">
        <v>141</v>
      </c>
      <c r="B211" s="237"/>
      <c r="C211" s="237"/>
      <c r="D211" s="238"/>
      <c r="E211" s="36" t="s">
        <v>142</v>
      </c>
      <c r="F211" s="37" t="s">
        <v>58</v>
      </c>
      <c r="G211" s="38">
        <v>0</v>
      </c>
      <c r="H211" s="301">
        <v>0</v>
      </c>
      <c r="I211" s="301"/>
      <c r="J211" s="301"/>
      <c r="K211" s="301">
        <v>0</v>
      </c>
      <c r="L211" s="301"/>
      <c r="M211" s="301"/>
      <c r="N211" s="38">
        <v>0</v>
      </c>
      <c r="O211" s="38">
        <v>0</v>
      </c>
      <c r="P211" s="38">
        <v>19000</v>
      </c>
      <c r="Q211" s="38">
        <v>0</v>
      </c>
      <c r="R211" s="39">
        <f t="shared" si="6"/>
        <v>-19000</v>
      </c>
      <c r="S211" s="38">
        <v>0</v>
      </c>
      <c r="T211" s="38">
        <v>0</v>
      </c>
      <c r="U211" s="40">
        <v>0</v>
      </c>
      <c r="V211" s="40">
        <v>0</v>
      </c>
      <c r="W211" s="41">
        <v>0</v>
      </c>
      <c r="X211" s="42" t="str">
        <f t="shared" si="7"/>
        <v>00000000000000000230406000</v>
      </c>
      <c r="Y211" s="17"/>
      <c r="Z211" s="17"/>
      <c r="AA211" s="17"/>
      <c r="AB211" s="17"/>
      <c r="AC211" s="43"/>
      <c r="AD211" s="44"/>
      <c r="AE211" s="45"/>
      <c r="AF211" s="46"/>
    </row>
    <row r="212" spans="1:32" ht="12.75" customHeight="1" x14ac:dyDescent="0.2">
      <c r="A212" s="291" t="s">
        <v>60</v>
      </c>
      <c r="B212" s="292"/>
      <c r="C212" s="292"/>
      <c r="D212" s="293"/>
      <c r="E212" s="294" t="s">
        <v>143</v>
      </c>
      <c r="F212" s="295"/>
      <c r="G212" s="47">
        <v>0</v>
      </c>
      <c r="H212" s="296">
        <v>0</v>
      </c>
      <c r="I212" s="296"/>
      <c r="J212" s="296"/>
      <c r="K212" s="296">
        <v>0</v>
      </c>
      <c r="L212" s="296"/>
      <c r="M212" s="296"/>
      <c r="N212" s="47">
        <v>0</v>
      </c>
      <c r="O212" s="47">
        <v>0</v>
      </c>
      <c r="P212" s="47">
        <v>19000</v>
      </c>
      <c r="Q212" s="47">
        <v>0</v>
      </c>
      <c r="R212" s="47">
        <v>-19000</v>
      </c>
      <c r="S212" s="47">
        <v>0</v>
      </c>
      <c r="T212" s="47">
        <v>0</v>
      </c>
      <c r="U212" s="47">
        <v>0</v>
      </c>
      <c r="V212" s="47">
        <v>0</v>
      </c>
      <c r="W212" s="48">
        <v>0</v>
      </c>
      <c r="X212" s="49"/>
      <c r="Y212" s="49"/>
      <c r="Z212" s="49"/>
      <c r="AA212" s="49"/>
      <c r="AB212" s="49"/>
      <c r="AC212" s="43"/>
      <c r="AD212" s="44"/>
      <c r="AE212" s="45"/>
      <c r="AF212" s="46"/>
    </row>
    <row r="213" spans="1:32" ht="0.75" hidden="1" customHeight="1" x14ac:dyDescent="0.2">
      <c r="A213" s="297"/>
      <c r="B213" s="298"/>
      <c r="C213" s="298"/>
      <c r="D213" s="299"/>
      <c r="E213" s="50"/>
      <c r="F213" s="50"/>
      <c r="G213" s="51"/>
      <c r="H213" s="300"/>
      <c r="I213" s="300"/>
      <c r="J213" s="300"/>
      <c r="K213" s="300"/>
      <c r="L213" s="300"/>
      <c r="M213" s="300"/>
      <c r="N213" s="51"/>
      <c r="O213" s="51"/>
      <c r="P213" s="51"/>
      <c r="Q213" s="51"/>
      <c r="R213" s="52"/>
      <c r="S213" s="51"/>
      <c r="T213" s="51"/>
      <c r="U213" s="51"/>
      <c r="V213" s="51"/>
      <c r="W213" s="53"/>
      <c r="X213" s="17"/>
      <c r="Y213" s="17"/>
      <c r="Z213" s="17"/>
      <c r="AA213" s="17"/>
      <c r="AB213" s="17"/>
      <c r="AC213" s="43"/>
      <c r="AD213" s="44"/>
      <c r="AE213" s="45"/>
      <c r="AF213" s="46"/>
    </row>
    <row r="214" spans="1:32" x14ac:dyDescent="0.2">
      <c r="A214" s="285" t="s">
        <v>144</v>
      </c>
      <c r="B214" s="286"/>
      <c r="C214" s="286"/>
      <c r="D214" s="286"/>
      <c r="E214" s="286"/>
      <c r="F214" s="286"/>
      <c r="G214" s="54"/>
      <c r="H214" s="202"/>
      <c r="I214" s="202"/>
      <c r="J214" s="202"/>
      <c r="K214" s="202"/>
      <c r="L214" s="202"/>
      <c r="M214" s="202"/>
      <c r="N214" s="54"/>
      <c r="O214" s="54"/>
      <c r="P214" s="54"/>
      <c r="Q214" s="54"/>
      <c r="R214" s="54"/>
      <c r="S214" s="54"/>
      <c r="T214" s="54"/>
      <c r="U214" s="54"/>
      <c r="V214" s="54"/>
      <c r="W214" s="55"/>
      <c r="X214" s="15"/>
      <c r="Y214" s="15"/>
      <c r="Z214" s="15"/>
      <c r="AA214" s="15"/>
      <c r="AB214" s="15"/>
      <c r="AC214" s="33"/>
    </row>
    <row r="215" spans="1:32" x14ac:dyDescent="0.2">
      <c r="A215" s="287"/>
      <c r="B215" s="288"/>
      <c r="C215" s="288"/>
      <c r="D215" s="289"/>
      <c r="E215" s="56"/>
      <c r="F215" s="57"/>
      <c r="G215" s="58"/>
      <c r="H215" s="290"/>
      <c r="I215" s="290"/>
      <c r="J215" s="290"/>
      <c r="K215" s="290"/>
      <c r="L215" s="290"/>
      <c r="M215" s="290"/>
      <c r="N215" s="58"/>
      <c r="O215" s="58"/>
      <c r="P215" s="58"/>
      <c r="Q215" s="58"/>
      <c r="R215" s="59">
        <f>G215+N215-P215</f>
        <v>0</v>
      </c>
      <c r="S215" s="58"/>
      <c r="T215" s="58"/>
      <c r="U215" s="60"/>
      <c r="V215" s="60"/>
      <c r="W215" s="61"/>
      <c r="X215" s="62" t="str">
        <f>IF(A215="","00000000000000000",A215)&amp;IF(E215="","000000",E215)&amp;IF(F215="","000",F215)</f>
        <v>00000000000000000000000000</v>
      </c>
      <c r="Y215" s="63"/>
      <c r="Z215" s="63"/>
      <c r="AA215" s="63"/>
      <c r="AB215" s="63"/>
      <c r="AC215" s="43"/>
      <c r="AD215" s="44"/>
      <c r="AE215" s="45"/>
      <c r="AF215" s="46"/>
    </row>
    <row r="216" spans="1:32" hidden="1" x14ac:dyDescent="0.2">
      <c r="A216" s="277"/>
      <c r="B216" s="278"/>
      <c r="C216" s="278"/>
      <c r="D216" s="279"/>
      <c r="E216" s="64"/>
      <c r="F216" s="65"/>
      <c r="G216" s="66"/>
      <c r="H216" s="280"/>
      <c r="I216" s="281"/>
      <c r="J216" s="282"/>
      <c r="K216" s="280"/>
      <c r="L216" s="281"/>
      <c r="M216" s="282"/>
      <c r="N216" s="66"/>
      <c r="O216" s="66"/>
      <c r="P216" s="66"/>
      <c r="Q216" s="66"/>
      <c r="R216" s="66"/>
      <c r="S216" s="66"/>
      <c r="T216" s="66"/>
      <c r="U216" s="66"/>
      <c r="V216" s="66"/>
      <c r="W216" s="67"/>
      <c r="X216" s="49"/>
      <c r="Y216" s="49"/>
      <c r="Z216" s="49"/>
      <c r="AA216" s="49"/>
      <c r="AB216" s="49"/>
      <c r="AC216" s="43"/>
      <c r="AD216" s="44"/>
      <c r="AE216" s="45"/>
      <c r="AF216" s="46"/>
    </row>
    <row r="217" spans="1:32" ht="22.5" customHeight="1" x14ac:dyDescent="0.2">
      <c r="A217" s="283" t="s">
        <v>145</v>
      </c>
      <c r="B217" s="284"/>
      <c r="C217" s="284"/>
      <c r="D217" s="284"/>
      <c r="E217" s="284"/>
      <c r="F217" s="284"/>
      <c r="G217" s="54"/>
      <c r="H217" s="202"/>
      <c r="I217" s="202"/>
      <c r="J217" s="202"/>
      <c r="K217" s="202"/>
      <c r="L217" s="202"/>
      <c r="M217" s="202"/>
      <c r="N217" s="54"/>
      <c r="O217" s="54"/>
      <c r="P217" s="54"/>
      <c r="Q217" s="54"/>
      <c r="R217" s="54"/>
      <c r="S217" s="54"/>
      <c r="T217" s="54"/>
      <c r="U217" s="54"/>
      <c r="V217" s="54"/>
      <c r="W217" s="55"/>
      <c r="X217" s="15"/>
      <c r="Y217" s="15"/>
      <c r="Z217" s="15"/>
      <c r="AA217" s="15"/>
      <c r="AB217" s="15"/>
      <c r="AC217" s="33"/>
    </row>
    <row r="218" spans="1:32" x14ac:dyDescent="0.2">
      <c r="A218" s="266" t="s">
        <v>141</v>
      </c>
      <c r="B218" s="267"/>
      <c r="C218" s="267"/>
      <c r="D218" s="267"/>
      <c r="E218" s="268"/>
      <c r="F218" s="269"/>
      <c r="G218" s="60"/>
      <c r="H218" s="270"/>
      <c r="I218" s="271"/>
      <c r="J218" s="272"/>
      <c r="K218" s="270"/>
      <c r="L218" s="271"/>
      <c r="M218" s="272"/>
      <c r="N218" s="60"/>
      <c r="O218" s="60"/>
      <c r="P218" s="60"/>
      <c r="Q218" s="60"/>
      <c r="R218" s="60"/>
      <c r="S218" s="60"/>
      <c r="T218" s="60"/>
      <c r="U218" s="58"/>
      <c r="V218" s="58"/>
      <c r="W218" s="68"/>
      <c r="X218" s="62" t="str">
        <f>IF(A218="","00000000000000000",A218)&amp;IF(E218="","000000000",E218)</f>
        <v>00000000000000000000000000</v>
      </c>
      <c r="Y218" s="63"/>
      <c r="Z218" s="63"/>
      <c r="AA218" s="63"/>
      <c r="AB218" s="63"/>
      <c r="AC218" s="43"/>
      <c r="AD218" s="44"/>
      <c r="AE218" s="45"/>
      <c r="AF218" s="46"/>
    </row>
    <row r="219" spans="1:32" ht="6" hidden="1" customHeight="1" thickBot="1" x14ac:dyDescent="0.25">
      <c r="A219" s="273"/>
      <c r="B219" s="274"/>
      <c r="C219" s="274"/>
      <c r="D219" s="275"/>
      <c r="E219" s="17"/>
      <c r="F219" s="69"/>
      <c r="G219" s="70"/>
      <c r="H219" s="276"/>
      <c r="I219" s="276"/>
      <c r="J219" s="276"/>
      <c r="K219" s="276"/>
      <c r="L219" s="276"/>
      <c r="M219" s="276"/>
      <c r="N219" s="70"/>
      <c r="O219" s="70"/>
      <c r="P219" s="70"/>
      <c r="Q219" s="70"/>
      <c r="R219" s="70"/>
      <c r="S219" s="70"/>
      <c r="T219" s="70"/>
      <c r="U219" s="70"/>
      <c r="V219" s="70"/>
      <c r="W219" s="71"/>
      <c r="X219" s="72"/>
      <c r="Y219" s="72"/>
      <c r="Z219" s="72"/>
      <c r="AA219" s="72"/>
      <c r="AB219" s="72"/>
      <c r="AC219" s="72"/>
      <c r="AD219" s="73"/>
      <c r="AE219" s="46"/>
      <c r="AF219" s="46"/>
    </row>
    <row r="220" spans="1:32" ht="26.25" customHeight="1" x14ac:dyDescent="0.2">
      <c r="A220" s="264" t="s">
        <v>146</v>
      </c>
      <c r="B220" s="264"/>
      <c r="C220" s="264"/>
      <c r="D220" s="264"/>
      <c r="E220" s="264"/>
      <c r="F220" s="264"/>
      <c r="G220" s="74">
        <v>0</v>
      </c>
      <c r="H220" s="265">
        <v>0</v>
      </c>
      <c r="I220" s="265"/>
      <c r="J220" s="265"/>
      <c r="K220" s="265">
        <v>0</v>
      </c>
      <c r="L220" s="265"/>
      <c r="M220" s="265"/>
      <c r="N220" s="74">
        <v>474040267.70999998</v>
      </c>
      <c r="O220" s="74">
        <v>465753622.54000002</v>
      </c>
      <c r="P220" s="74">
        <v>473937011.10000002</v>
      </c>
      <c r="Q220" s="74">
        <v>10363524.83</v>
      </c>
      <c r="R220" s="74">
        <v>103256.61</v>
      </c>
      <c r="S220" s="74">
        <v>0</v>
      </c>
      <c r="T220" s="74">
        <v>0</v>
      </c>
      <c r="U220" s="74">
        <v>0</v>
      </c>
      <c r="V220" s="74">
        <v>0</v>
      </c>
      <c r="W220" s="75">
        <v>0</v>
      </c>
      <c r="X220" s="76"/>
      <c r="Y220" s="76"/>
      <c r="Z220" s="76"/>
      <c r="AA220" s="76"/>
      <c r="AB220" s="76"/>
      <c r="AC220" s="72"/>
      <c r="AD220" s="46"/>
      <c r="AE220" s="46"/>
      <c r="AF220" s="46"/>
    </row>
    <row r="221" spans="1:32" ht="12.75" customHeight="1" x14ac:dyDescent="0.2">
      <c r="A221" s="253" t="s">
        <v>147</v>
      </c>
      <c r="B221" s="254"/>
      <c r="C221" s="254"/>
      <c r="D221" s="255"/>
      <c r="E221" s="256" t="s">
        <v>148</v>
      </c>
      <c r="F221" s="257"/>
      <c r="G221" s="77">
        <v>0</v>
      </c>
      <c r="H221" s="258" t="s">
        <v>149</v>
      </c>
      <c r="I221" s="258"/>
      <c r="J221" s="258"/>
      <c r="K221" s="258" t="s">
        <v>149</v>
      </c>
      <c r="L221" s="258"/>
      <c r="M221" s="258"/>
      <c r="N221" s="77">
        <v>1159845.03</v>
      </c>
      <c r="O221" s="78" t="s">
        <v>149</v>
      </c>
      <c r="P221" s="77">
        <v>110234.08</v>
      </c>
      <c r="Q221" s="78" t="s">
        <v>149</v>
      </c>
      <c r="R221" s="79">
        <f>G221+N221-P221</f>
        <v>1049610.95</v>
      </c>
      <c r="S221" s="78" t="s">
        <v>149</v>
      </c>
      <c r="T221" s="78" t="s">
        <v>149</v>
      </c>
      <c r="U221" s="80">
        <v>0</v>
      </c>
      <c r="V221" s="78" t="s">
        <v>149</v>
      </c>
      <c r="W221" s="81" t="s">
        <v>149</v>
      </c>
      <c r="X221" s="42" t="str">
        <f>IF(A221="","00000000000000000",A221)&amp;IF(E221="","000000000",E221)</f>
        <v>07010000000000120240140121</v>
      </c>
      <c r="Y221" s="17"/>
      <c r="Z221" s="17"/>
      <c r="AA221" s="17"/>
      <c r="AB221" s="17"/>
      <c r="AC221" s="82"/>
      <c r="AD221" s="46"/>
      <c r="AE221" s="46"/>
      <c r="AF221" s="46"/>
    </row>
    <row r="222" spans="1:32" ht="12.75" customHeight="1" x14ac:dyDescent="0.2">
      <c r="A222" s="253" t="s">
        <v>150</v>
      </c>
      <c r="B222" s="254"/>
      <c r="C222" s="254"/>
      <c r="D222" s="255"/>
      <c r="E222" s="256" t="s">
        <v>148</v>
      </c>
      <c r="F222" s="257"/>
      <c r="G222" s="77">
        <v>4928551.49</v>
      </c>
      <c r="H222" s="258" t="s">
        <v>149</v>
      </c>
      <c r="I222" s="258"/>
      <c r="J222" s="258"/>
      <c r="K222" s="258" t="s">
        <v>149</v>
      </c>
      <c r="L222" s="258"/>
      <c r="M222" s="258"/>
      <c r="N222" s="77">
        <v>1034476.67</v>
      </c>
      <c r="O222" s="78" t="s">
        <v>149</v>
      </c>
      <c r="P222" s="77">
        <v>779640</v>
      </c>
      <c r="Q222" s="78" t="s">
        <v>149</v>
      </c>
      <c r="R222" s="79">
        <f t="shared" ref="R222:R224" si="8">G222+N222-P222</f>
        <v>5183388.16</v>
      </c>
      <c r="S222" s="78" t="s">
        <v>149</v>
      </c>
      <c r="T222" s="78" t="s">
        <v>149</v>
      </c>
      <c r="U222" s="80">
        <v>0</v>
      </c>
      <c r="V222" s="78" t="s">
        <v>149</v>
      </c>
      <c r="W222" s="81" t="s">
        <v>149</v>
      </c>
      <c r="X222" s="42" t="str">
        <f t="shared" ref="X222:X224" si="9">IF(A222="","00000000000000000",A222)&amp;IF(E222="","000000000",E222)</f>
        <v>07020000000000120240140121</v>
      </c>
      <c r="Y222" s="17"/>
      <c r="Z222" s="17"/>
      <c r="AA222" s="17"/>
      <c r="AB222" s="17"/>
      <c r="AC222" s="82"/>
      <c r="AD222" s="46"/>
      <c r="AE222" s="46"/>
      <c r="AF222" s="46"/>
    </row>
    <row r="223" spans="1:32" ht="12.75" customHeight="1" x14ac:dyDescent="0.2">
      <c r="A223" s="253" t="s">
        <v>151</v>
      </c>
      <c r="B223" s="254"/>
      <c r="C223" s="254"/>
      <c r="D223" s="255"/>
      <c r="E223" s="256" t="s">
        <v>148</v>
      </c>
      <c r="F223" s="257"/>
      <c r="G223" s="77">
        <v>2647735.96</v>
      </c>
      <c r="H223" s="258" t="s">
        <v>149</v>
      </c>
      <c r="I223" s="258"/>
      <c r="J223" s="258"/>
      <c r="K223" s="258" t="s">
        <v>149</v>
      </c>
      <c r="L223" s="258"/>
      <c r="M223" s="258"/>
      <c r="N223" s="77">
        <v>97959.74</v>
      </c>
      <c r="O223" s="78" t="s">
        <v>149</v>
      </c>
      <c r="P223" s="77">
        <v>250502.06</v>
      </c>
      <c r="Q223" s="78" t="s">
        <v>149</v>
      </c>
      <c r="R223" s="79">
        <f t="shared" si="8"/>
        <v>2495193.64</v>
      </c>
      <c r="S223" s="78" t="s">
        <v>149</v>
      </c>
      <c r="T223" s="78" t="s">
        <v>149</v>
      </c>
      <c r="U223" s="80">
        <v>0</v>
      </c>
      <c r="V223" s="78" t="s">
        <v>149</v>
      </c>
      <c r="W223" s="81" t="s">
        <v>149</v>
      </c>
      <c r="X223" s="42" t="str">
        <f t="shared" si="9"/>
        <v>07030000000000120240140121</v>
      </c>
      <c r="Y223" s="17"/>
      <c r="Z223" s="17"/>
      <c r="AA223" s="17"/>
      <c r="AB223" s="17"/>
      <c r="AC223" s="82"/>
      <c r="AD223" s="46"/>
      <c r="AE223" s="46"/>
      <c r="AF223" s="46"/>
    </row>
    <row r="224" spans="1:32" ht="12.75" customHeight="1" x14ac:dyDescent="0.2">
      <c r="A224" s="253" t="s">
        <v>152</v>
      </c>
      <c r="B224" s="254"/>
      <c r="C224" s="254"/>
      <c r="D224" s="255"/>
      <c r="E224" s="256" t="s">
        <v>148</v>
      </c>
      <c r="F224" s="257"/>
      <c r="G224" s="77">
        <v>911369.16</v>
      </c>
      <c r="H224" s="258" t="s">
        <v>149</v>
      </c>
      <c r="I224" s="258"/>
      <c r="J224" s="258"/>
      <c r="K224" s="258" t="s">
        <v>149</v>
      </c>
      <c r="L224" s="258"/>
      <c r="M224" s="258"/>
      <c r="N224" s="77">
        <v>0</v>
      </c>
      <c r="O224" s="78" t="s">
        <v>149</v>
      </c>
      <c r="P224" s="77">
        <v>135800.04</v>
      </c>
      <c r="Q224" s="78" t="s">
        <v>149</v>
      </c>
      <c r="R224" s="79">
        <f t="shared" si="8"/>
        <v>775569.12</v>
      </c>
      <c r="S224" s="78" t="s">
        <v>149</v>
      </c>
      <c r="T224" s="78" t="s">
        <v>149</v>
      </c>
      <c r="U224" s="80">
        <v>0</v>
      </c>
      <c r="V224" s="78" t="s">
        <v>149</v>
      </c>
      <c r="W224" s="81" t="s">
        <v>149</v>
      </c>
      <c r="X224" s="42" t="str">
        <f t="shared" si="9"/>
        <v>07070000000000120240140121</v>
      </c>
      <c r="Y224" s="17"/>
      <c r="Z224" s="17"/>
      <c r="AA224" s="17"/>
      <c r="AB224" s="17"/>
      <c r="AC224" s="82"/>
      <c r="AD224" s="46"/>
      <c r="AE224" s="46"/>
      <c r="AF224" s="46"/>
    </row>
    <row r="225" spans="1:32" hidden="1" x14ac:dyDescent="0.2">
      <c r="A225" s="259"/>
      <c r="B225" s="260"/>
      <c r="C225" s="260"/>
      <c r="D225" s="260"/>
      <c r="E225" s="83"/>
      <c r="F225" s="84"/>
      <c r="G225" s="85"/>
      <c r="H225" s="261"/>
      <c r="I225" s="262"/>
      <c r="J225" s="263"/>
      <c r="K225" s="261"/>
      <c r="L225" s="262"/>
      <c r="M225" s="263"/>
      <c r="N225" s="85"/>
      <c r="O225" s="86"/>
      <c r="P225" s="85"/>
      <c r="Q225" s="86"/>
      <c r="R225" s="87"/>
      <c r="S225" s="86"/>
      <c r="T225" s="86"/>
      <c r="U225" s="88"/>
      <c r="V225" s="86"/>
      <c r="W225" s="89"/>
      <c r="X225" s="42"/>
      <c r="Y225" s="17"/>
      <c r="Z225" s="17"/>
      <c r="AA225" s="17"/>
      <c r="AB225" s="17"/>
      <c r="AC225" s="82"/>
      <c r="AD225" s="46"/>
      <c r="AE225" s="46"/>
      <c r="AF225" s="46"/>
    </row>
    <row r="226" spans="1:32" ht="24" customHeight="1" x14ac:dyDescent="0.2">
      <c r="A226" s="247" t="s">
        <v>153</v>
      </c>
      <c r="B226" s="248"/>
      <c r="C226" s="248"/>
      <c r="D226" s="249"/>
      <c r="E226" s="250">
        <v>240140000</v>
      </c>
      <c r="F226" s="251"/>
      <c r="G226" s="90">
        <v>8487656.6099999994</v>
      </c>
      <c r="H226" s="252" t="s">
        <v>149</v>
      </c>
      <c r="I226" s="252"/>
      <c r="J226" s="252"/>
      <c r="K226" s="252" t="s">
        <v>149</v>
      </c>
      <c r="L226" s="252"/>
      <c r="M226" s="252"/>
      <c r="N226" s="91">
        <v>2292281.44</v>
      </c>
      <c r="O226" s="92" t="s">
        <v>149</v>
      </c>
      <c r="P226" s="91">
        <v>1276176.18</v>
      </c>
      <c r="Q226" s="92" t="s">
        <v>149</v>
      </c>
      <c r="R226" s="91">
        <v>9503761.8699999992</v>
      </c>
      <c r="S226" s="92" t="s">
        <v>149</v>
      </c>
      <c r="T226" s="92" t="s">
        <v>149</v>
      </c>
      <c r="U226" s="93">
        <v>0</v>
      </c>
      <c r="V226" s="92" t="s">
        <v>149</v>
      </c>
      <c r="W226" s="94" t="s">
        <v>149</v>
      </c>
      <c r="X226" s="76"/>
      <c r="Y226" s="76"/>
      <c r="Z226" s="76"/>
      <c r="AA226" s="76"/>
      <c r="AB226" s="76"/>
      <c r="AC226" s="82"/>
      <c r="AD226" s="46"/>
      <c r="AE226" s="46"/>
      <c r="AF226" s="46"/>
    </row>
    <row r="227" spans="1:32" ht="12.75" customHeight="1" x14ac:dyDescent="0.2">
      <c r="A227" s="236" t="s">
        <v>77</v>
      </c>
      <c r="B227" s="237"/>
      <c r="C227" s="237"/>
      <c r="D227" s="238"/>
      <c r="E227" s="239" t="s">
        <v>154</v>
      </c>
      <c r="F227" s="240"/>
      <c r="G227" s="38">
        <v>282837.15000000002</v>
      </c>
      <c r="H227" s="241" t="s">
        <v>149</v>
      </c>
      <c r="I227" s="241"/>
      <c r="J227" s="241"/>
      <c r="K227" s="241" t="s">
        <v>149</v>
      </c>
      <c r="L227" s="241"/>
      <c r="M227" s="241"/>
      <c r="N227" s="38">
        <v>0</v>
      </c>
      <c r="O227" s="95" t="s">
        <v>149</v>
      </c>
      <c r="P227" s="38">
        <v>0</v>
      </c>
      <c r="Q227" s="95" t="s">
        <v>149</v>
      </c>
      <c r="R227" s="39">
        <f>G227+N227-P227</f>
        <v>282837.15000000002</v>
      </c>
      <c r="S227" s="95" t="s">
        <v>149</v>
      </c>
      <c r="T227" s="95" t="s">
        <v>149</v>
      </c>
      <c r="U227" s="40">
        <v>0</v>
      </c>
      <c r="V227" s="95" t="s">
        <v>149</v>
      </c>
      <c r="W227" s="96" t="s">
        <v>149</v>
      </c>
      <c r="X227" s="42" t="str">
        <f>IF(A227="","00000000000000000",A227)&amp;IF(E227="","000000000",E227)</f>
        <v>07030000000000111240160211</v>
      </c>
      <c r="Y227" s="17"/>
      <c r="Z227" s="17"/>
      <c r="AA227" s="17"/>
      <c r="AB227" s="17"/>
      <c r="AC227" s="82"/>
      <c r="AD227" s="46"/>
      <c r="AE227" s="46"/>
      <c r="AF227" s="46"/>
    </row>
    <row r="228" spans="1:32" ht="12.75" customHeight="1" x14ac:dyDescent="0.2">
      <c r="A228" s="236" t="s">
        <v>118</v>
      </c>
      <c r="B228" s="237"/>
      <c r="C228" s="237"/>
      <c r="D228" s="238"/>
      <c r="E228" s="239" t="s">
        <v>155</v>
      </c>
      <c r="F228" s="240"/>
      <c r="G228" s="38">
        <v>85042.41</v>
      </c>
      <c r="H228" s="241" t="s">
        <v>149</v>
      </c>
      <c r="I228" s="241"/>
      <c r="J228" s="241"/>
      <c r="K228" s="241" t="s">
        <v>149</v>
      </c>
      <c r="L228" s="241"/>
      <c r="M228" s="241"/>
      <c r="N228" s="38">
        <v>0</v>
      </c>
      <c r="O228" s="95" t="s">
        <v>149</v>
      </c>
      <c r="P228" s="38">
        <v>0</v>
      </c>
      <c r="Q228" s="95" t="s">
        <v>149</v>
      </c>
      <c r="R228" s="39">
        <f>G228+N228-P228</f>
        <v>85042.41</v>
      </c>
      <c r="S228" s="95" t="s">
        <v>149</v>
      </c>
      <c r="T228" s="95" t="s">
        <v>149</v>
      </c>
      <c r="U228" s="40">
        <v>0</v>
      </c>
      <c r="V228" s="95" t="s">
        <v>149</v>
      </c>
      <c r="W228" s="96" t="s">
        <v>149</v>
      </c>
      <c r="X228" s="42" t="str">
        <f>IF(A228="","00000000000000000",A228)&amp;IF(E228="","000000000",E228)</f>
        <v>07030000000000119240160213</v>
      </c>
      <c r="Y228" s="17"/>
      <c r="Z228" s="17"/>
      <c r="AA228" s="17"/>
      <c r="AB228" s="17"/>
      <c r="AC228" s="82"/>
      <c r="AD228" s="46"/>
      <c r="AE228" s="46"/>
      <c r="AF228" s="46"/>
    </row>
    <row r="229" spans="1:32" hidden="1" x14ac:dyDescent="0.2">
      <c r="A229" s="242"/>
      <c r="B229" s="243"/>
      <c r="C229" s="243"/>
      <c r="D229" s="243"/>
      <c r="E229" s="97"/>
      <c r="F229" s="98"/>
      <c r="G229" s="99"/>
      <c r="H229" s="244"/>
      <c r="I229" s="245"/>
      <c r="J229" s="246"/>
      <c r="K229" s="244"/>
      <c r="L229" s="245"/>
      <c r="M229" s="246"/>
      <c r="N229" s="85"/>
      <c r="O229" s="86"/>
      <c r="P229" s="85"/>
      <c r="Q229" s="86"/>
      <c r="R229" s="87"/>
      <c r="S229" s="86"/>
      <c r="T229" s="86"/>
      <c r="U229" s="88"/>
      <c r="V229" s="86"/>
      <c r="W229" s="89"/>
      <c r="X229" s="42"/>
      <c r="Y229" s="17"/>
      <c r="Z229" s="17"/>
      <c r="AA229" s="17"/>
      <c r="AB229" s="17"/>
      <c r="AC229" s="82"/>
      <c r="AD229" s="46"/>
      <c r="AE229" s="46"/>
      <c r="AF229" s="46"/>
    </row>
    <row r="230" spans="1:32" ht="25.5" customHeight="1" thickBot="1" x14ac:dyDescent="0.25">
      <c r="A230" s="229" t="s">
        <v>156</v>
      </c>
      <c r="B230" s="230"/>
      <c r="C230" s="230"/>
      <c r="D230" s="230"/>
      <c r="E230" s="231">
        <v>240160000</v>
      </c>
      <c r="F230" s="232"/>
      <c r="G230" s="100">
        <v>367879.56</v>
      </c>
      <c r="H230" s="233" t="s">
        <v>149</v>
      </c>
      <c r="I230" s="233"/>
      <c r="J230" s="233"/>
      <c r="K230" s="233" t="s">
        <v>149</v>
      </c>
      <c r="L230" s="233"/>
      <c r="M230" s="233"/>
      <c r="N230" s="101">
        <v>0</v>
      </c>
      <c r="O230" s="102" t="s">
        <v>149</v>
      </c>
      <c r="P230" s="101">
        <v>0</v>
      </c>
      <c r="Q230" s="102" t="s">
        <v>149</v>
      </c>
      <c r="R230" s="101">
        <v>367879.56</v>
      </c>
      <c r="S230" s="102" t="s">
        <v>149</v>
      </c>
      <c r="T230" s="102" t="s">
        <v>149</v>
      </c>
      <c r="U230" s="103">
        <v>0</v>
      </c>
      <c r="V230" s="102" t="s">
        <v>149</v>
      </c>
      <c r="W230" s="104" t="s">
        <v>149</v>
      </c>
      <c r="X230" s="76"/>
      <c r="Y230" s="76"/>
      <c r="Z230" s="76"/>
      <c r="AA230" s="76"/>
      <c r="AB230" s="76"/>
      <c r="AC230" s="82"/>
      <c r="AD230" s="46"/>
      <c r="AE230" s="46"/>
      <c r="AF230" s="46"/>
    </row>
    <row r="231" spans="1:32" ht="14.25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46"/>
      <c r="AE231" s="46"/>
      <c r="AF231" s="46"/>
    </row>
    <row r="232" spans="1:32" ht="12.75" customHeight="1" x14ac:dyDescent="0.2">
      <c r="A232" s="234" t="s">
        <v>157</v>
      </c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34"/>
      <c r="V232" s="234"/>
      <c r="W232" s="234"/>
      <c r="X232" s="106"/>
      <c r="Y232" s="106"/>
      <c r="Z232" s="106"/>
      <c r="AA232" s="106"/>
      <c r="AB232" s="106"/>
      <c r="AC232" s="106"/>
      <c r="AD232" s="46"/>
      <c r="AE232" s="46"/>
      <c r="AF232" s="46"/>
    </row>
    <row r="233" spans="1:32" x14ac:dyDescent="0.2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8" t="s">
        <v>158</v>
      </c>
      <c r="Y233" s="108" t="s">
        <v>159</v>
      </c>
      <c r="Z233" s="108" t="s">
        <v>160</v>
      </c>
      <c r="AA233" s="107"/>
      <c r="AC233" s="107"/>
      <c r="AD233" s="46"/>
      <c r="AE233" s="46"/>
      <c r="AF233" s="46"/>
    </row>
    <row r="234" spans="1:32" ht="22.5" customHeight="1" x14ac:dyDescent="0.2">
      <c r="A234" s="235" t="s">
        <v>38</v>
      </c>
      <c r="B234" s="223"/>
      <c r="C234" s="223"/>
      <c r="D234" s="223"/>
      <c r="E234" s="223"/>
      <c r="F234" s="223"/>
      <c r="G234" s="223" t="s">
        <v>161</v>
      </c>
      <c r="H234" s="223" t="s">
        <v>162</v>
      </c>
      <c r="I234" s="223"/>
      <c r="J234" s="223"/>
      <c r="K234" s="223"/>
      <c r="L234" s="223"/>
      <c r="M234" s="223"/>
      <c r="N234" s="223" t="s">
        <v>163</v>
      </c>
      <c r="O234" s="223"/>
      <c r="P234" s="223"/>
      <c r="Q234" s="223"/>
      <c r="R234" s="223"/>
      <c r="S234" s="223" t="s">
        <v>164</v>
      </c>
      <c r="T234" s="223"/>
      <c r="U234" s="223"/>
      <c r="V234" s="223"/>
      <c r="W234" s="224"/>
      <c r="X234" s="109"/>
      <c r="Y234" s="109"/>
      <c r="Z234" s="109"/>
      <c r="AA234" s="109"/>
      <c r="AB234" s="109"/>
      <c r="AC234" s="109"/>
      <c r="AD234" s="46"/>
      <c r="AE234" s="46"/>
      <c r="AF234" s="46"/>
    </row>
    <row r="235" spans="1:32" ht="37.5" customHeight="1" x14ac:dyDescent="0.2">
      <c r="A235" s="235"/>
      <c r="B235" s="223"/>
      <c r="C235" s="223"/>
      <c r="D235" s="223"/>
      <c r="E235" s="223"/>
      <c r="F235" s="223"/>
      <c r="G235" s="223"/>
      <c r="H235" s="223" t="s">
        <v>165</v>
      </c>
      <c r="I235" s="223"/>
      <c r="J235" s="223"/>
      <c r="K235" s="223" t="s">
        <v>166</v>
      </c>
      <c r="L235" s="223"/>
      <c r="M235" s="223"/>
      <c r="N235" s="27" t="s">
        <v>167</v>
      </c>
      <c r="O235" s="223" t="s">
        <v>168</v>
      </c>
      <c r="P235" s="223"/>
      <c r="Q235" s="223"/>
      <c r="R235" s="223"/>
      <c r="S235" s="27" t="s">
        <v>169</v>
      </c>
      <c r="T235" s="223" t="s">
        <v>170</v>
      </c>
      <c r="U235" s="223"/>
      <c r="V235" s="223"/>
      <c r="W235" s="224"/>
      <c r="X235" s="29"/>
      <c r="Y235" s="29"/>
      <c r="Z235" s="29"/>
      <c r="AA235" s="29"/>
      <c r="AB235" s="29"/>
      <c r="AC235" s="110"/>
      <c r="AD235" s="46"/>
      <c r="AE235" s="46"/>
      <c r="AF235" s="46"/>
    </row>
    <row r="236" spans="1:32" ht="13.5" thickBot="1" x14ac:dyDescent="0.25">
      <c r="A236" s="225">
        <v>1</v>
      </c>
      <c r="B236" s="226"/>
      <c r="C236" s="226"/>
      <c r="D236" s="226"/>
      <c r="E236" s="226"/>
      <c r="F236" s="226"/>
      <c r="G236" s="30">
        <v>2</v>
      </c>
      <c r="H236" s="226">
        <v>3</v>
      </c>
      <c r="I236" s="226"/>
      <c r="J236" s="226"/>
      <c r="K236" s="226">
        <v>4</v>
      </c>
      <c r="L236" s="226"/>
      <c r="M236" s="226"/>
      <c r="N236" s="30">
        <v>5</v>
      </c>
      <c r="O236" s="226">
        <v>6</v>
      </c>
      <c r="P236" s="226"/>
      <c r="Q236" s="226"/>
      <c r="R236" s="226"/>
      <c r="S236" s="30">
        <v>7</v>
      </c>
      <c r="T236" s="227">
        <v>8</v>
      </c>
      <c r="U236" s="227"/>
      <c r="V236" s="227"/>
      <c r="W236" s="228"/>
      <c r="X236" s="33"/>
      <c r="Y236" s="33"/>
      <c r="Z236" s="33"/>
      <c r="AA236" s="33"/>
      <c r="AB236" s="33"/>
      <c r="AC236" s="110"/>
      <c r="AD236" s="46"/>
      <c r="AE236" s="46"/>
      <c r="AF236" s="46"/>
    </row>
    <row r="237" spans="1:32" x14ac:dyDescent="0.2">
      <c r="A237" s="215" t="s">
        <v>55</v>
      </c>
      <c r="B237" s="216"/>
      <c r="C237" s="216"/>
      <c r="D237" s="216"/>
      <c r="E237" s="216"/>
      <c r="F237" s="217"/>
      <c r="G237" s="34"/>
      <c r="H237" s="218"/>
      <c r="I237" s="218"/>
      <c r="J237" s="218"/>
      <c r="K237" s="218"/>
      <c r="L237" s="218"/>
      <c r="M237" s="218"/>
      <c r="N237" s="34"/>
      <c r="O237" s="219"/>
      <c r="P237" s="220"/>
      <c r="Q237" s="220"/>
      <c r="R237" s="221"/>
      <c r="S237" s="34"/>
      <c r="T237" s="219"/>
      <c r="U237" s="220"/>
      <c r="V237" s="220"/>
      <c r="W237" s="222"/>
      <c r="X237" s="33"/>
      <c r="Y237" s="33"/>
      <c r="Z237" s="33"/>
      <c r="AA237" s="33"/>
      <c r="AB237" s="33"/>
      <c r="AC237" s="33"/>
    </row>
    <row r="238" spans="1:32" x14ac:dyDescent="0.2">
      <c r="A238" s="205"/>
      <c r="B238" s="206"/>
      <c r="C238" s="206"/>
      <c r="D238" s="207"/>
      <c r="E238" s="111"/>
      <c r="F238" s="112"/>
      <c r="G238" s="113"/>
      <c r="H238" s="114"/>
      <c r="I238" s="115" t="s">
        <v>171</v>
      </c>
      <c r="J238" s="116"/>
      <c r="K238" s="114"/>
      <c r="L238" s="115" t="s">
        <v>171</v>
      </c>
      <c r="M238" s="116"/>
      <c r="N238" s="117"/>
      <c r="O238" s="208"/>
      <c r="P238" s="208"/>
      <c r="Q238" s="208"/>
      <c r="R238" s="208"/>
      <c r="S238" s="117"/>
      <c r="T238" s="208"/>
      <c r="U238" s="208"/>
      <c r="V238" s="208"/>
      <c r="W238" s="209"/>
      <c r="X238" s="118" t="str">
        <f>IF(A238="","00000000000000000",A238)&amp;IF(E238="","000000",E238)&amp;IF(F238="","000",F238)</f>
        <v>00000000000000000000000000</v>
      </c>
      <c r="Y238" s="119"/>
      <c r="Z238" s="119"/>
      <c r="AA238" s="119"/>
      <c r="AB238" s="110"/>
      <c r="AD238" s="73"/>
      <c r="AE238" s="73"/>
      <c r="AF238" s="46"/>
    </row>
    <row r="239" spans="1:32" hidden="1" x14ac:dyDescent="0.2">
      <c r="A239" s="210"/>
      <c r="B239" s="211"/>
      <c r="C239" s="211"/>
      <c r="D239" s="212"/>
      <c r="E239" s="120"/>
      <c r="F239" s="121"/>
      <c r="G239" s="122"/>
      <c r="H239" s="123"/>
      <c r="I239" s="124"/>
      <c r="J239" s="125"/>
      <c r="K239" s="123"/>
      <c r="L239" s="124"/>
      <c r="M239" s="125"/>
      <c r="N239" s="126"/>
      <c r="O239" s="213"/>
      <c r="P239" s="213"/>
      <c r="Q239" s="213"/>
      <c r="R239" s="213"/>
      <c r="S239" s="127"/>
      <c r="T239" s="213"/>
      <c r="U239" s="213"/>
      <c r="V239" s="213"/>
      <c r="W239" s="214"/>
      <c r="X239" s="128"/>
      <c r="Y239" s="129"/>
      <c r="Z239" s="129"/>
      <c r="AA239" s="129"/>
      <c r="AB239" s="110"/>
      <c r="AD239" s="73"/>
      <c r="AE239" s="73"/>
      <c r="AF239" s="46"/>
    </row>
    <row r="240" spans="1:32" x14ac:dyDescent="0.2">
      <c r="A240" s="200" t="s">
        <v>72</v>
      </c>
      <c r="B240" s="201"/>
      <c r="C240" s="201"/>
      <c r="D240" s="201"/>
      <c r="E240" s="201"/>
      <c r="F240" s="201"/>
      <c r="G240" s="54"/>
      <c r="H240" s="202"/>
      <c r="I240" s="202"/>
      <c r="J240" s="202"/>
      <c r="K240" s="202"/>
      <c r="L240" s="202"/>
      <c r="M240" s="202"/>
      <c r="N240" s="54"/>
      <c r="O240" s="203"/>
      <c r="P240" s="203"/>
      <c r="Q240" s="203"/>
      <c r="R240" s="203"/>
      <c r="S240" s="54"/>
      <c r="T240" s="203"/>
      <c r="U240" s="203"/>
      <c r="V240" s="203"/>
      <c r="W240" s="204"/>
      <c r="X240" s="15"/>
      <c r="Y240" s="15"/>
      <c r="Z240" s="15"/>
      <c r="AA240" s="15"/>
      <c r="AB240" s="15"/>
      <c r="AC240" s="33"/>
    </row>
    <row r="241" spans="1:32" x14ac:dyDescent="0.2">
      <c r="A241" s="205"/>
      <c r="B241" s="206"/>
      <c r="C241" s="206"/>
      <c r="D241" s="207"/>
      <c r="E241" s="111"/>
      <c r="F241" s="112"/>
      <c r="G241" s="113"/>
      <c r="H241" s="114"/>
      <c r="I241" s="115" t="s">
        <v>171</v>
      </c>
      <c r="J241" s="116"/>
      <c r="K241" s="114"/>
      <c r="L241" s="115" t="s">
        <v>171</v>
      </c>
      <c r="M241" s="116"/>
      <c r="N241" s="117"/>
      <c r="O241" s="208"/>
      <c r="P241" s="208"/>
      <c r="Q241" s="208"/>
      <c r="R241" s="208"/>
      <c r="S241" s="117"/>
      <c r="T241" s="208"/>
      <c r="U241" s="208"/>
      <c r="V241" s="208"/>
      <c r="W241" s="209"/>
      <c r="X241" s="118" t="str">
        <f>IF(A241="","00000000000000000",A241)&amp;IF(E241="","000000",E241)&amp;IF(F241="","000",F241)</f>
        <v>00000000000000000000000000</v>
      </c>
      <c r="Y241" s="119"/>
      <c r="Z241" s="119"/>
      <c r="AA241" s="119"/>
      <c r="AB241" s="110"/>
      <c r="AD241" s="73"/>
      <c r="AE241" s="73"/>
      <c r="AF241" s="46"/>
    </row>
    <row r="242" spans="1:32" hidden="1" x14ac:dyDescent="0.2">
      <c r="A242" s="210"/>
      <c r="B242" s="211"/>
      <c r="C242" s="211"/>
      <c r="D242" s="212"/>
      <c r="E242" s="120"/>
      <c r="F242" s="121"/>
      <c r="G242" s="122"/>
      <c r="H242" s="123"/>
      <c r="I242" s="124"/>
      <c r="J242" s="125"/>
      <c r="K242" s="123"/>
      <c r="L242" s="130"/>
      <c r="M242" s="125"/>
      <c r="N242" s="126"/>
      <c r="O242" s="213"/>
      <c r="P242" s="213"/>
      <c r="Q242" s="213"/>
      <c r="R242" s="213"/>
      <c r="S242" s="127"/>
      <c r="T242" s="213"/>
      <c r="U242" s="213"/>
      <c r="V242" s="213"/>
      <c r="W242" s="214"/>
      <c r="X242" s="128"/>
      <c r="Y242" s="129"/>
      <c r="Z242" s="129"/>
      <c r="AA242" s="129"/>
      <c r="AB242" s="110"/>
      <c r="AD242" s="73"/>
      <c r="AE242" s="73"/>
      <c r="AF242" s="46"/>
    </row>
    <row r="243" spans="1:32" x14ac:dyDescent="0.2">
      <c r="A243" s="200" t="s">
        <v>144</v>
      </c>
      <c r="B243" s="201"/>
      <c r="C243" s="201"/>
      <c r="D243" s="201"/>
      <c r="E243" s="201"/>
      <c r="F243" s="201"/>
      <c r="G243" s="54"/>
      <c r="H243" s="202"/>
      <c r="I243" s="202"/>
      <c r="J243" s="202"/>
      <c r="K243" s="202"/>
      <c r="L243" s="202"/>
      <c r="M243" s="202"/>
      <c r="N243" s="54"/>
      <c r="O243" s="203"/>
      <c r="P243" s="203"/>
      <c r="Q243" s="203"/>
      <c r="R243" s="203"/>
      <c r="S243" s="54"/>
      <c r="T243" s="203"/>
      <c r="U243" s="203"/>
      <c r="V243" s="203"/>
      <c r="W243" s="204"/>
      <c r="X243" s="15"/>
      <c r="Y243" s="15"/>
      <c r="Z243" s="15"/>
      <c r="AA243" s="15"/>
      <c r="AB243" s="15"/>
      <c r="AC243" s="33"/>
    </row>
    <row r="244" spans="1:32" x14ac:dyDescent="0.2">
      <c r="A244" s="205"/>
      <c r="B244" s="206"/>
      <c r="C244" s="206"/>
      <c r="D244" s="207"/>
      <c r="E244" s="111"/>
      <c r="F244" s="112"/>
      <c r="G244" s="113"/>
      <c r="H244" s="114"/>
      <c r="I244" s="115" t="s">
        <v>171</v>
      </c>
      <c r="J244" s="116"/>
      <c r="K244" s="114"/>
      <c r="L244" s="115" t="s">
        <v>171</v>
      </c>
      <c r="M244" s="116"/>
      <c r="N244" s="117"/>
      <c r="O244" s="208"/>
      <c r="P244" s="208"/>
      <c r="Q244" s="208"/>
      <c r="R244" s="208"/>
      <c r="S244" s="117"/>
      <c r="T244" s="208"/>
      <c r="U244" s="208"/>
      <c r="V244" s="208"/>
      <c r="W244" s="209"/>
      <c r="X244" s="118" t="str">
        <f>IF(A244="","00000000000000000",A244)&amp;IF(E244="","000000",E244)&amp;IF(F244="","000",F244)</f>
        <v>00000000000000000000000000</v>
      </c>
      <c r="Y244" s="119"/>
      <c r="Z244" s="119"/>
      <c r="AA244" s="119"/>
      <c r="AB244" s="110"/>
      <c r="AD244" s="73"/>
      <c r="AE244" s="73"/>
      <c r="AF244" s="46"/>
    </row>
    <row r="245" spans="1:32" hidden="1" x14ac:dyDescent="0.2">
      <c r="A245" s="192"/>
      <c r="B245" s="193"/>
      <c r="C245" s="193"/>
      <c r="D245" s="194"/>
      <c r="E245" s="131"/>
      <c r="F245" s="132"/>
      <c r="G245" s="133"/>
      <c r="H245" s="134"/>
      <c r="I245" s="135"/>
      <c r="J245" s="136"/>
      <c r="K245" s="134"/>
      <c r="L245" s="135"/>
      <c r="M245" s="136"/>
      <c r="N245" s="137"/>
      <c r="O245" s="195"/>
      <c r="P245" s="195"/>
      <c r="Q245" s="195"/>
      <c r="R245" s="195"/>
      <c r="S245" s="138"/>
      <c r="T245" s="196"/>
      <c r="U245" s="197"/>
      <c r="V245" s="197"/>
      <c r="W245" s="198"/>
      <c r="X245" s="129"/>
      <c r="Y245" s="129"/>
      <c r="Z245" s="129"/>
      <c r="AA245" s="129"/>
      <c r="AB245" s="110"/>
      <c r="AD245" s="73"/>
      <c r="AE245" s="73"/>
      <c r="AF245" s="46"/>
    </row>
    <row r="246" spans="1:32" x14ac:dyDescent="0.2">
      <c r="A246" s="199"/>
      <c r="B246" s="199"/>
      <c r="C246" s="199"/>
      <c r="D246" s="199"/>
      <c r="E246" s="139"/>
      <c r="T246" s="110"/>
      <c r="U246" s="110"/>
      <c r="V246" s="110"/>
      <c r="W246" s="110"/>
      <c r="X246" s="110"/>
    </row>
  </sheetData>
  <mergeCells count="750">
    <mergeCell ref="U1:V1"/>
    <mergeCell ref="A3:W3"/>
    <mergeCell ref="A5:G5"/>
    <mergeCell ref="H5:W5"/>
    <mergeCell ref="D6:S6"/>
    <mergeCell ref="A7:G7"/>
    <mergeCell ref="H7:W7"/>
    <mergeCell ref="P14:Q14"/>
    <mergeCell ref="R14:R15"/>
    <mergeCell ref="S14:T14"/>
    <mergeCell ref="U14:U15"/>
    <mergeCell ref="V14:W14"/>
    <mergeCell ref="H8:W8"/>
    <mergeCell ref="A10:W10"/>
    <mergeCell ref="A12:F15"/>
    <mergeCell ref="G12:W12"/>
    <mergeCell ref="G13:M13"/>
    <mergeCell ref="N13:Q13"/>
    <mergeCell ref="R13:T13"/>
    <mergeCell ref="U13:W13"/>
    <mergeCell ref="G14:G15"/>
    <mergeCell ref="H14:M14"/>
    <mergeCell ref="H15:J15"/>
    <mergeCell ref="K15:M15"/>
    <mergeCell ref="A16:F16"/>
    <mergeCell ref="H16:J16"/>
    <mergeCell ref="K16:M16"/>
    <mergeCell ref="A17:F17"/>
    <mergeCell ref="H17:J17"/>
    <mergeCell ref="K17:M17"/>
    <mergeCell ref="N14:O14"/>
    <mergeCell ref="A20:D20"/>
    <mergeCell ref="E20:F20"/>
    <mergeCell ref="H20:J20"/>
    <mergeCell ref="K20:M20"/>
    <mergeCell ref="A21:D21"/>
    <mergeCell ref="H21:J21"/>
    <mergeCell ref="K21:M21"/>
    <mergeCell ref="A18:D18"/>
    <mergeCell ref="H18:J18"/>
    <mergeCell ref="K18:M18"/>
    <mergeCell ref="A19:D19"/>
    <mergeCell ref="H19:J19"/>
    <mergeCell ref="K19:M19"/>
    <mergeCell ref="A24:D24"/>
    <mergeCell ref="H24:J24"/>
    <mergeCell ref="K24:M24"/>
    <mergeCell ref="A25:D25"/>
    <mergeCell ref="H25:J25"/>
    <mergeCell ref="K25:M25"/>
    <mergeCell ref="A22:D22"/>
    <mergeCell ref="E22:F22"/>
    <mergeCell ref="H22:J22"/>
    <mergeCell ref="K22:M22"/>
    <mergeCell ref="A23:D23"/>
    <mergeCell ref="H23:J23"/>
    <mergeCell ref="K23:M23"/>
    <mergeCell ref="A28:D28"/>
    <mergeCell ref="E28:F28"/>
    <mergeCell ref="H28:J28"/>
    <mergeCell ref="K28:M28"/>
    <mergeCell ref="A29:D29"/>
    <mergeCell ref="H29:J29"/>
    <mergeCell ref="K29:M29"/>
    <mergeCell ref="A26:D26"/>
    <mergeCell ref="H26:J26"/>
    <mergeCell ref="K26:M26"/>
    <mergeCell ref="A27:D27"/>
    <mergeCell ref="H27:J27"/>
    <mergeCell ref="K27:M27"/>
    <mergeCell ref="A32:D32"/>
    <mergeCell ref="H32:J32"/>
    <mergeCell ref="K32:M32"/>
    <mergeCell ref="A33:D33"/>
    <mergeCell ref="H33:J33"/>
    <mergeCell ref="K33:M33"/>
    <mergeCell ref="A30:F30"/>
    <mergeCell ref="H30:J30"/>
    <mergeCell ref="K30:M30"/>
    <mergeCell ref="A31:D31"/>
    <mergeCell ref="H31:J31"/>
    <mergeCell ref="K31:M31"/>
    <mergeCell ref="A36:D36"/>
    <mergeCell ref="E36:F36"/>
    <mergeCell ref="H36:J36"/>
    <mergeCell ref="K36:M36"/>
    <mergeCell ref="A37:D37"/>
    <mergeCell ref="H37:J37"/>
    <mergeCell ref="K37:M37"/>
    <mergeCell ref="A34:D34"/>
    <mergeCell ref="H34:J34"/>
    <mergeCell ref="K34:M34"/>
    <mergeCell ref="A35:D35"/>
    <mergeCell ref="H35:J35"/>
    <mergeCell ref="K35:M35"/>
    <mergeCell ref="A40:D40"/>
    <mergeCell ref="H40:J40"/>
    <mergeCell ref="K40:M40"/>
    <mergeCell ref="A41:D41"/>
    <mergeCell ref="H41:J41"/>
    <mergeCell ref="K41:M41"/>
    <mergeCell ref="A38:D38"/>
    <mergeCell ref="H38:J38"/>
    <mergeCell ref="K38:M38"/>
    <mergeCell ref="A39:D39"/>
    <mergeCell ref="H39:J39"/>
    <mergeCell ref="K39:M39"/>
    <mergeCell ref="A44:D44"/>
    <mergeCell ref="H44:J44"/>
    <mergeCell ref="K44:M44"/>
    <mergeCell ref="A45:D45"/>
    <mergeCell ref="H45:J45"/>
    <mergeCell ref="K45:M45"/>
    <mergeCell ref="A42:D42"/>
    <mergeCell ref="E42:F42"/>
    <mergeCell ref="H42:J42"/>
    <mergeCell ref="K42:M42"/>
    <mergeCell ref="A43:D43"/>
    <mergeCell ref="H43:J43"/>
    <mergeCell ref="K43:M43"/>
    <mergeCell ref="A48:D48"/>
    <mergeCell ref="E48:F48"/>
    <mergeCell ref="H48:J48"/>
    <mergeCell ref="K48:M48"/>
    <mergeCell ref="A49:D49"/>
    <mergeCell ref="H49:J49"/>
    <mergeCell ref="K49:M49"/>
    <mergeCell ref="A46:D46"/>
    <mergeCell ref="H46:J46"/>
    <mergeCell ref="K46:M46"/>
    <mergeCell ref="A47:D47"/>
    <mergeCell ref="H47:J47"/>
    <mergeCell ref="K47:M47"/>
    <mergeCell ref="A52:D52"/>
    <mergeCell ref="H52:J52"/>
    <mergeCell ref="K52:M52"/>
    <mergeCell ref="A53:D53"/>
    <mergeCell ref="H53:J53"/>
    <mergeCell ref="K53:M53"/>
    <mergeCell ref="A50:D50"/>
    <mergeCell ref="H50:J50"/>
    <mergeCell ref="K50:M50"/>
    <mergeCell ref="A51:D51"/>
    <mergeCell ref="H51:J51"/>
    <mergeCell ref="K51:M51"/>
    <mergeCell ref="A56:D56"/>
    <mergeCell ref="H56:J56"/>
    <mergeCell ref="K56:M56"/>
    <mergeCell ref="A57:D57"/>
    <mergeCell ref="E57:F57"/>
    <mergeCell ref="H57:J57"/>
    <mergeCell ref="K57:M57"/>
    <mergeCell ref="A54:D54"/>
    <mergeCell ref="H54:J54"/>
    <mergeCell ref="K54:M54"/>
    <mergeCell ref="A55:D55"/>
    <mergeCell ref="H55:J55"/>
    <mergeCell ref="K55:M55"/>
    <mergeCell ref="A60:D60"/>
    <mergeCell ref="E60:F60"/>
    <mergeCell ref="H60:J60"/>
    <mergeCell ref="K60:M60"/>
    <mergeCell ref="A61:D61"/>
    <mergeCell ref="H61:J61"/>
    <mergeCell ref="K61:M61"/>
    <mergeCell ref="A58:D58"/>
    <mergeCell ref="H58:J58"/>
    <mergeCell ref="K58:M58"/>
    <mergeCell ref="A59:D59"/>
    <mergeCell ref="H59:J59"/>
    <mergeCell ref="K59:M59"/>
    <mergeCell ref="A64:D64"/>
    <mergeCell ref="H64:J64"/>
    <mergeCell ref="K64:M64"/>
    <mergeCell ref="A65:D65"/>
    <mergeCell ref="H65:J65"/>
    <mergeCell ref="K65:M65"/>
    <mergeCell ref="A62:D62"/>
    <mergeCell ref="H62:J62"/>
    <mergeCell ref="K62:M62"/>
    <mergeCell ref="A63:D63"/>
    <mergeCell ref="H63:J63"/>
    <mergeCell ref="K63:M63"/>
    <mergeCell ref="A68:D68"/>
    <mergeCell ref="H68:J68"/>
    <mergeCell ref="K68:M68"/>
    <mergeCell ref="A69:D69"/>
    <mergeCell ref="H69:J69"/>
    <mergeCell ref="K69:M69"/>
    <mergeCell ref="A66:D66"/>
    <mergeCell ref="H66:J66"/>
    <mergeCell ref="K66:M66"/>
    <mergeCell ref="A67:D67"/>
    <mergeCell ref="H67:J67"/>
    <mergeCell ref="K67:M67"/>
    <mergeCell ref="A72:D72"/>
    <mergeCell ref="H72:J72"/>
    <mergeCell ref="K72:M72"/>
    <mergeCell ref="A73:D73"/>
    <mergeCell ref="H73:J73"/>
    <mergeCell ref="K73:M73"/>
    <mergeCell ref="A70:D70"/>
    <mergeCell ref="H70:J70"/>
    <mergeCell ref="K70:M70"/>
    <mergeCell ref="A71:D71"/>
    <mergeCell ref="H71:J71"/>
    <mergeCell ref="K71:M71"/>
    <mergeCell ref="A76:D76"/>
    <mergeCell ref="H76:J76"/>
    <mergeCell ref="K76:M76"/>
    <mergeCell ref="A77:D77"/>
    <mergeCell ref="H77:J77"/>
    <mergeCell ref="K77:M77"/>
    <mergeCell ref="A74:D74"/>
    <mergeCell ref="H74:J74"/>
    <mergeCell ref="K74:M74"/>
    <mergeCell ref="A75:D75"/>
    <mergeCell ref="H75:J75"/>
    <mergeCell ref="K75:M75"/>
    <mergeCell ref="A80:D80"/>
    <mergeCell ref="H80:J80"/>
    <mergeCell ref="K80:M80"/>
    <mergeCell ref="A81:D81"/>
    <mergeCell ref="H81:J81"/>
    <mergeCell ref="K81:M81"/>
    <mergeCell ref="A78:D78"/>
    <mergeCell ref="H78:J78"/>
    <mergeCell ref="K78:M78"/>
    <mergeCell ref="A79:D79"/>
    <mergeCell ref="E79:F79"/>
    <mergeCell ref="H79:J79"/>
    <mergeCell ref="K79:M79"/>
    <mergeCell ref="A84:D84"/>
    <mergeCell ref="H84:J84"/>
    <mergeCell ref="K84:M84"/>
    <mergeCell ref="A85:D85"/>
    <mergeCell ref="H85:J85"/>
    <mergeCell ref="K85:M85"/>
    <mergeCell ref="A82:D82"/>
    <mergeCell ref="H82:J82"/>
    <mergeCell ref="K82:M82"/>
    <mergeCell ref="A83:D83"/>
    <mergeCell ref="H83:J83"/>
    <mergeCell ref="K83:M83"/>
    <mergeCell ref="A88:D88"/>
    <mergeCell ref="H88:J88"/>
    <mergeCell ref="K88:M88"/>
    <mergeCell ref="A89:D89"/>
    <mergeCell ref="H89:J89"/>
    <mergeCell ref="K89:M89"/>
    <mergeCell ref="A86:D86"/>
    <mergeCell ref="H86:J86"/>
    <mergeCell ref="K86:M86"/>
    <mergeCell ref="A87:D87"/>
    <mergeCell ref="H87:J87"/>
    <mergeCell ref="K87:M87"/>
    <mergeCell ref="A92:D92"/>
    <mergeCell ref="H92:J92"/>
    <mergeCell ref="K92:M92"/>
    <mergeCell ref="A93:D93"/>
    <mergeCell ref="H93:J93"/>
    <mergeCell ref="K93:M93"/>
    <mergeCell ref="A90:D90"/>
    <mergeCell ref="H90:J90"/>
    <mergeCell ref="K90:M90"/>
    <mergeCell ref="A91:D91"/>
    <mergeCell ref="H91:J91"/>
    <mergeCell ref="K91:M91"/>
    <mergeCell ref="A96:D96"/>
    <mergeCell ref="H96:J96"/>
    <mergeCell ref="K96:M96"/>
    <mergeCell ref="A97:D97"/>
    <mergeCell ref="H97:J97"/>
    <mergeCell ref="K97:M97"/>
    <mergeCell ref="A94:D94"/>
    <mergeCell ref="H94:J94"/>
    <mergeCell ref="K94:M94"/>
    <mergeCell ref="A95:D95"/>
    <mergeCell ref="H95:J95"/>
    <mergeCell ref="K95:M95"/>
    <mergeCell ref="A100:D100"/>
    <mergeCell ref="H100:J100"/>
    <mergeCell ref="K100:M100"/>
    <mergeCell ref="A101:D101"/>
    <mergeCell ref="H101:J101"/>
    <mergeCell ref="K101:M101"/>
    <mergeCell ref="A98:D98"/>
    <mergeCell ref="H98:J98"/>
    <mergeCell ref="K98:M98"/>
    <mergeCell ref="A99:D99"/>
    <mergeCell ref="H99:J99"/>
    <mergeCell ref="K99:M99"/>
    <mergeCell ref="A104:D104"/>
    <mergeCell ref="H104:J104"/>
    <mergeCell ref="K104:M104"/>
    <mergeCell ref="A105:D105"/>
    <mergeCell ref="H105:J105"/>
    <mergeCell ref="K105:M105"/>
    <mergeCell ref="A102:D102"/>
    <mergeCell ref="H102:J102"/>
    <mergeCell ref="K102:M102"/>
    <mergeCell ref="A103:D103"/>
    <mergeCell ref="H103:J103"/>
    <mergeCell ref="K103:M103"/>
    <mergeCell ref="A108:D108"/>
    <mergeCell ref="H108:J108"/>
    <mergeCell ref="K108:M108"/>
    <mergeCell ref="A109:D109"/>
    <mergeCell ref="H109:J109"/>
    <mergeCell ref="K109:M109"/>
    <mergeCell ref="A106:D106"/>
    <mergeCell ref="H106:J106"/>
    <mergeCell ref="K106:M106"/>
    <mergeCell ref="A107:D107"/>
    <mergeCell ref="E107:F107"/>
    <mergeCell ref="H107:J107"/>
    <mergeCell ref="K107:M107"/>
    <mergeCell ref="A112:D112"/>
    <mergeCell ref="H112:J112"/>
    <mergeCell ref="K112:M112"/>
    <mergeCell ref="A113:D113"/>
    <mergeCell ref="H113:J113"/>
    <mergeCell ref="K113:M113"/>
    <mergeCell ref="A110:D110"/>
    <mergeCell ref="H110:J110"/>
    <mergeCell ref="K110:M110"/>
    <mergeCell ref="A111:D111"/>
    <mergeCell ref="H111:J111"/>
    <mergeCell ref="K111:M111"/>
    <mergeCell ref="A116:D116"/>
    <mergeCell ref="H116:J116"/>
    <mergeCell ref="K116:M116"/>
    <mergeCell ref="A117:D117"/>
    <mergeCell ref="H117:J117"/>
    <mergeCell ref="K117:M117"/>
    <mergeCell ref="A114:D114"/>
    <mergeCell ref="E114:F114"/>
    <mergeCell ref="H114:J114"/>
    <mergeCell ref="K114:M114"/>
    <mergeCell ref="A115:D115"/>
    <mergeCell ref="H115:J115"/>
    <mergeCell ref="K115:M115"/>
    <mergeCell ref="A120:D120"/>
    <mergeCell ref="H120:J120"/>
    <mergeCell ref="K120:M120"/>
    <mergeCell ref="A121:D121"/>
    <mergeCell ref="H121:J121"/>
    <mergeCell ref="K121:M121"/>
    <mergeCell ref="A118:D118"/>
    <mergeCell ref="H118:J118"/>
    <mergeCell ref="K118:M118"/>
    <mergeCell ref="A119:D119"/>
    <mergeCell ref="H119:J119"/>
    <mergeCell ref="K119:M119"/>
    <mergeCell ref="A124:D124"/>
    <mergeCell ref="H124:J124"/>
    <mergeCell ref="K124:M124"/>
    <mergeCell ref="A125:D125"/>
    <mergeCell ref="H125:J125"/>
    <mergeCell ref="K125:M125"/>
    <mergeCell ref="A122:D122"/>
    <mergeCell ref="H122:J122"/>
    <mergeCell ref="K122:M122"/>
    <mergeCell ref="A123:D123"/>
    <mergeCell ref="H123:J123"/>
    <mergeCell ref="K123:M123"/>
    <mergeCell ref="A128:D128"/>
    <mergeCell ref="E128:F128"/>
    <mergeCell ref="H128:J128"/>
    <mergeCell ref="K128:M128"/>
    <mergeCell ref="A129:D129"/>
    <mergeCell ref="H129:J129"/>
    <mergeCell ref="K129:M129"/>
    <mergeCell ref="A126:D126"/>
    <mergeCell ref="H126:J126"/>
    <mergeCell ref="K126:M126"/>
    <mergeCell ref="A127:D127"/>
    <mergeCell ref="H127:J127"/>
    <mergeCell ref="K127:M127"/>
    <mergeCell ref="A132:D132"/>
    <mergeCell ref="H132:J132"/>
    <mergeCell ref="K132:M132"/>
    <mergeCell ref="A133:D133"/>
    <mergeCell ref="H133:J133"/>
    <mergeCell ref="K133:M133"/>
    <mergeCell ref="A130:D130"/>
    <mergeCell ref="H130:J130"/>
    <mergeCell ref="K130:M130"/>
    <mergeCell ref="A131:D131"/>
    <mergeCell ref="H131:J131"/>
    <mergeCell ref="K131:M131"/>
    <mergeCell ref="A136:D136"/>
    <mergeCell ref="H136:J136"/>
    <mergeCell ref="K136:M136"/>
    <mergeCell ref="A137:D137"/>
    <mergeCell ref="H137:J137"/>
    <mergeCell ref="K137:M137"/>
    <mergeCell ref="A134:D134"/>
    <mergeCell ref="H134:J134"/>
    <mergeCell ref="K134:M134"/>
    <mergeCell ref="A135:D135"/>
    <mergeCell ref="H135:J135"/>
    <mergeCell ref="K135:M135"/>
    <mergeCell ref="A140:D140"/>
    <mergeCell ref="H140:J140"/>
    <mergeCell ref="K140:M140"/>
    <mergeCell ref="A141:D141"/>
    <mergeCell ref="H141:J141"/>
    <mergeCell ref="K141:M141"/>
    <mergeCell ref="A138:D138"/>
    <mergeCell ref="H138:J138"/>
    <mergeCell ref="K138:M138"/>
    <mergeCell ref="A139:D139"/>
    <mergeCell ref="H139:J139"/>
    <mergeCell ref="K139:M139"/>
    <mergeCell ref="A144:D144"/>
    <mergeCell ref="E144:F144"/>
    <mergeCell ref="H144:J144"/>
    <mergeCell ref="K144:M144"/>
    <mergeCell ref="A145:D145"/>
    <mergeCell ref="H145:J145"/>
    <mergeCell ref="K145:M145"/>
    <mergeCell ref="A142:D142"/>
    <mergeCell ref="H142:J142"/>
    <mergeCell ref="K142:M142"/>
    <mergeCell ref="A143:D143"/>
    <mergeCell ref="H143:J143"/>
    <mergeCell ref="K143:M143"/>
    <mergeCell ref="A148:D148"/>
    <mergeCell ref="H148:J148"/>
    <mergeCell ref="K148:M148"/>
    <mergeCell ref="A149:D149"/>
    <mergeCell ref="H149:J149"/>
    <mergeCell ref="K149:M149"/>
    <mergeCell ref="A146:D146"/>
    <mergeCell ref="E146:F146"/>
    <mergeCell ref="H146:J146"/>
    <mergeCell ref="K146:M146"/>
    <mergeCell ref="A147:D147"/>
    <mergeCell ref="H147:J147"/>
    <mergeCell ref="K147:M147"/>
    <mergeCell ref="A152:D152"/>
    <mergeCell ref="H152:J152"/>
    <mergeCell ref="K152:M152"/>
    <mergeCell ref="A153:D153"/>
    <mergeCell ref="H153:J153"/>
    <mergeCell ref="K153:M153"/>
    <mergeCell ref="A150:D150"/>
    <mergeCell ref="H150:J150"/>
    <mergeCell ref="K150:M150"/>
    <mergeCell ref="A151:D151"/>
    <mergeCell ref="H151:J151"/>
    <mergeCell ref="K151:M151"/>
    <mergeCell ref="A156:D156"/>
    <mergeCell ref="E156:F156"/>
    <mergeCell ref="H156:J156"/>
    <mergeCell ref="K156:M156"/>
    <mergeCell ref="A157:D157"/>
    <mergeCell ref="H157:J157"/>
    <mergeCell ref="K157:M157"/>
    <mergeCell ref="A154:D154"/>
    <mergeCell ref="H154:J154"/>
    <mergeCell ref="K154:M154"/>
    <mergeCell ref="A155:D155"/>
    <mergeCell ref="H155:J155"/>
    <mergeCell ref="K155:M155"/>
    <mergeCell ref="A160:D160"/>
    <mergeCell ref="H160:J160"/>
    <mergeCell ref="K160:M160"/>
    <mergeCell ref="A161:D161"/>
    <mergeCell ref="H161:J161"/>
    <mergeCell ref="K161:M161"/>
    <mergeCell ref="A158:D158"/>
    <mergeCell ref="H158:J158"/>
    <mergeCell ref="K158:M158"/>
    <mergeCell ref="A159:D159"/>
    <mergeCell ref="H159:J159"/>
    <mergeCell ref="K159:M159"/>
    <mergeCell ref="A164:D164"/>
    <mergeCell ref="H164:J164"/>
    <mergeCell ref="K164:M164"/>
    <mergeCell ref="A165:D165"/>
    <mergeCell ref="H165:J165"/>
    <mergeCell ref="K165:M165"/>
    <mergeCell ref="A162:D162"/>
    <mergeCell ref="H162:J162"/>
    <mergeCell ref="K162:M162"/>
    <mergeCell ref="A163:D163"/>
    <mergeCell ref="H163:J163"/>
    <mergeCell ref="K163:M163"/>
    <mergeCell ref="A168:D168"/>
    <mergeCell ref="H168:J168"/>
    <mergeCell ref="K168:M168"/>
    <mergeCell ref="A169:D169"/>
    <mergeCell ref="H169:J169"/>
    <mergeCell ref="K169:M169"/>
    <mergeCell ref="A166:D166"/>
    <mergeCell ref="E166:F166"/>
    <mergeCell ref="H166:J166"/>
    <mergeCell ref="K166:M166"/>
    <mergeCell ref="A167:D167"/>
    <mergeCell ref="H167:J167"/>
    <mergeCell ref="K167:M167"/>
    <mergeCell ref="A172:D172"/>
    <mergeCell ref="H172:J172"/>
    <mergeCell ref="K172:M172"/>
    <mergeCell ref="A173:D173"/>
    <mergeCell ref="H173:J173"/>
    <mergeCell ref="K173:M173"/>
    <mergeCell ref="A170:D170"/>
    <mergeCell ref="H170:J170"/>
    <mergeCell ref="K170:M170"/>
    <mergeCell ref="A171:D171"/>
    <mergeCell ref="H171:J171"/>
    <mergeCell ref="K171:M171"/>
    <mergeCell ref="A176:D176"/>
    <mergeCell ref="H176:J176"/>
    <mergeCell ref="K176:M176"/>
    <mergeCell ref="A177:D177"/>
    <mergeCell ref="E177:F177"/>
    <mergeCell ref="H177:J177"/>
    <mergeCell ref="K177:M177"/>
    <mergeCell ref="A174:D174"/>
    <mergeCell ref="H174:J174"/>
    <mergeCell ref="K174:M174"/>
    <mergeCell ref="A175:D175"/>
    <mergeCell ref="H175:J175"/>
    <mergeCell ref="K175:M175"/>
    <mergeCell ref="A180:D180"/>
    <mergeCell ref="H180:J180"/>
    <mergeCell ref="K180:M180"/>
    <mergeCell ref="A181:D181"/>
    <mergeCell ref="H181:J181"/>
    <mergeCell ref="K181:M181"/>
    <mergeCell ref="A178:D178"/>
    <mergeCell ref="H178:J178"/>
    <mergeCell ref="K178:M178"/>
    <mergeCell ref="A179:D179"/>
    <mergeCell ref="H179:J179"/>
    <mergeCell ref="K179:M179"/>
    <mergeCell ref="A184:D184"/>
    <mergeCell ref="H184:J184"/>
    <mergeCell ref="K184:M184"/>
    <mergeCell ref="A185:D185"/>
    <mergeCell ref="H185:J185"/>
    <mergeCell ref="K185:M185"/>
    <mergeCell ref="A182:D182"/>
    <mergeCell ref="H182:J182"/>
    <mergeCell ref="K182:M182"/>
    <mergeCell ref="A183:D183"/>
    <mergeCell ref="H183:J183"/>
    <mergeCell ref="K183:M183"/>
    <mergeCell ref="A188:D188"/>
    <mergeCell ref="H188:J188"/>
    <mergeCell ref="K188:M188"/>
    <mergeCell ref="A189:D189"/>
    <mergeCell ref="H189:J189"/>
    <mergeCell ref="K189:M189"/>
    <mergeCell ref="A186:D186"/>
    <mergeCell ref="H186:J186"/>
    <mergeCell ref="K186:M186"/>
    <mergeCell ref="A187:D187"/>
    <mergeCell ref="E187:F187"/>
    <mergeCell ref="H187:J187"/>
    <mergeCell ref="K187:M187"/>
    <mergeCell ref="A192:D192"/>
    <mergeCell ref="H192:J192"/>
    <mergeCell ref="K192:M192"/>
    <mergeCell ref="A193:D193"/>
    <mergeCell ref="H193:J193"/>
    <mergeCell ref="K193:M193"/>
    <mergeCell ref="A190:D190"/>
    <mergeCell ref="H190:J190"/>
    <mergeCell ref="K190:M190"/>
    <mergeCell ref="A191:D191"/>
    <mergeCell ref="H191:J191"/>
    <mergeCell ref="K191:M191"/>
    <mergeCell ref="A196:D196"/>
    <mergeCell ref="H196:J196"/>
    <mergeCell ref="K196:M196"/>
    <mergeCell ref="A197:D197"/>
    <mergeCell ref="E197:F197"/>
    <mergeCell ref="H197:J197"/>
    <mergeCell ref="K197:M197"/>
    <mergeCell ref="A194:D194"/>
    <mergeCell ref="H194:J194"/>
    <mergeCell ref="K194:M194"/>
    <mergeCell ref="A195:D195"/>
    <mergeCell ref="H195:J195"/>
    <mergeCell ref="K195:M195"/>
    <mergeCell ref="A200:D200"/>
    <mergeCell ref="H200:J200"/>
    <mergeCell ref="K200:M200"/>
    <mergeCell ref="A201:D201"/>
    <mergeCell ref="H201:J201"/>
    <mergeCell ref="K201:M201"/>
    <mergeCell ref="A198:D198"/>
    <mergeCell ref="H198:J198"/>
    <mergeCell ref="K198:M198"/>
    <mergeCell ref="A199:D199"/>
    <mergeCell ref="H199:J199"/>
    <mergeCell ref="K199:M199"/>
    <mergeCell ref="A204:D204"/>
    <mergeCell ref="H204:J204"/>
    <mergeCell ref="K204:M204"/>
    <mergeCell ref="A205:D205"/>
    <mergeCell ref="H205:J205"/>
    <mergeCell ref="K205:M205"/>
    <mergeCell ref="A202:D202"/>
    <mergeCell ref="H202:J202"/>
    <mergeCell ref="K202:M202"/>
    <mergeCell ref="A203:D203"/>
    <mergeCell ref="H203:J203"/>
    <mergeCell ref="K203:M203"/>
    <mergeCell ref="A208:D208"/>
    <mergeCell ref="H208:J208"/>
    <mergeCell ref="K208:M208"/>
    <mergeCell ref="A209:D209"/>
    <mergeCell ref="H209:J209"/>
    <mergeCell ref="K209:M209"/>
    <mergeCell ref="A206:D206"/>
    <mergeCell ref="H206:J206"/>
    <mergeCell ref="K206:M206"/>
    <mergeCell ref="A207:D207"/>
    <mergeCell ref="E207:F207"/>
    <mergeCell ref="H207:J207"/>
    <mergeCell ref="K207:M207"/>
    <mergeCell ref="A212:D212"/>
    <mergeCell ref="E212:F212"/>
    <mergeCell ref="H212:J212"/>
    <mergeCell ref="K212:M212"/>
    <mergeCell ref="A213:D213"/>
    <mergeCell ref="H213:J213"/>
    <mergeCell ref="K213:M213"/>
    <mergeCell ref="A210:D210"/>
    <mergeCell ref="E210:F210"/>
    <mergeCell ref="H210:J210"/>
    <mergeCell ref="K210:M210"/>
    <mergeCell ref="A211:D211"/>
    <mergeCell ref="H211:J211"/>
    <mergeCell ref="K211:M211"/>
    <mergeCell ref="A216:D216"/>
    <mergeCell ref="H216:J216"/>
    <mergeCell ref="K216:M216"/>
    <mergeCell ref="A217:F217"/>
    <mergeCell ref="H217:J217"/>
    <mergeCell ref="K217:M217"/>
    <mergeCell ref="A214:F214"/>
    <mergeCell ref="H214:J214"/>
    <mergeCell ref="K214:M214"/>
    <mergeCell ref="A215:D215"/>
    <mergeCell ref="H215:J215"/>
    <mergeCell ref="K215:M215"/>
    <mergeCell ref="A220:F220"/>
    <mergeCell ref="H220:J220"/>
    <mergeCell ref="K220:M220"/>
    <mergeCell ref="A221:D221"/>
    <mergeCell ref="E221:F221"/>
    <mergeCell ref="H221:J221"/>
    <mergeCell ref="K221:M221"/>
    <mergeCell ref="A218:D218"/>
    <mergeCell ref="E218:F218"/>
    <mergeCell ref="H218:J218"/>
    <mergeCell ref="K218:M218"/>
    <mergeCell ref="A219:D219"/>
    <mergeCell ref="H219:J219"/>
    <mergeCell ref="K219:M219"/>
    <mergeCell ref="A224:D224"/>
    <mergeCell ref="E224:F224"/>
    <mergeCell ref="H224:J224"/>
    <mergeCell ref="K224:M224"/>
    <mergeCell ref="A225:D225"/>
    <mergeCell ref="H225:J225"/>
    <mergeCell ref="K225:M225"/>
    <mergeCell ref="A222:D222"/>
    <mergeCell ref="E222:F222"/>
    <mergeCell ref="H222:J222"/>
    <mergeCell ref="K222:M222"/>
    <mergeCell ref="A223:D223"/>
    <mergeCell ref="E223:F223"/>
    <mergeCell ref="H223:J223"/>
    <mergeCell ref="K223:M223"/>
    <mergeCell ref="A228:D228"/>
    <mergeCell ref="E228:F228"/>
    <mergeCell ref="H228:J228"/>
    <mergeCell ref="K228:M228"/>
    <mergeCell ref="A229:D229"/>
    <mergeCell ref="H229:J229"/>
    <mergeCell ref="K229:M229"/>
    <mergeCell ref="A226:D226"/>
    <mergeCell ref="E226:F226"/>
    <mergeCell ref="H226:J226"/>
    <mergeCell ref="K226:M226"/>
    <mergeCell ref="A227:D227"/>
    <mergeCell ref="E227:F227"/>
    <mergeCell ref="H227:J227"/>
    <mergeCell ref="K227:M227"/>
    <mergeCell ref="A230:D230"/>
    <mergeCell ref="E230:F230"/>
    <mergeCell ref="H230:J230"/>
    <mergeCell ref="K230:M230"/>
    <mergeCell ref="A232:W232"/>
    <mergeCell ref="A234:F235"/>
    <mergeCell ref="G234:G235"/>
    <mergeCell ref="H234:M234"/>
    <mergeCell ref="N234:R234"/>
    <mergeCell ref="S234:W234"/>
    <mergeCell ref="A237:F237"/>
    <mergeCell ref="H237:J237"/>
    <mergeCell ref="K237:M237"/>
    <mergeCell ref="O237:R237"/>
    <mergeCell ref="T237:W237"/>
    <mergeCell ref="A238:D238"/>
    <mergeCell ref="O238:R238"/>
    <mergeCell ref="T238:W238"/>
    <mergeCell ref="H235:J235"/>
    <mergeCell ref="K235:M235"/>
    <mergeCell ref="O235:R235"/>
    <mergeCell ref="T235:W235"/>
    <mergeCell ref="A236:F236"/>
    <mergeCell ref="H236:J236"/>
    <mergeCell ref="K236:M236"/>
    <mergeCell ref="O236:R236"/>
    <mergeCell ref="T236:W236"/>
    <mergeCell ref="A241:D241"/>
    <mergeCell ref="O241:R241"/>
    <mergeCell ref="T241:W241"/>
    <mergeCell ref="A242:D242"/>
    <mergeCell ref="O242:R242"/>
    <mergeCell ref="T242:W242"/>
    <mergeCell ref="A239:D239"/>
    <mergeCell ref="O239:R239"/>
    <mergeCell ref="T239:W239"/>
    <mergeCell ref="A240:F240"/>
    <mergeCell ref="H240:J240"/>
    <mergeCell ref="K240:M240"/>
    <mergeCell ref="O240:R240"/>
    <mergeCell ref="T240:W240"/>
    <mergeCell ref="A245:D245"/>
    <mergeCell ref="O245:R245"/>
    <mergeCell ref="T245:W245"/>
    <mergeCell ref="A246:D246"/>
    <mergeCell ref="A243:F243"/>
    <mergeCell ref="H243:J243"/>
    <mergeCell ref="K243:M243"/>
    <mergeCell ref="O243:R243"/>
    <mergeCell ref="T243:W243"/>
    <mergeCell ref="A244:D244"/>
    <mergeCell ref="O244:R244"/>
    <mergeCell ref="T244:W244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E272"/>
  <sheetViews>
    <sheetView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10.7109375" style="4" customWidth="1"/>
    <col min="6" max="6" width="14.7109375" style="4" customWidth="1"/>
    <col min="7" max="7" width="4.28515625" style="4" customWidth="1"/>
    <col min="8" max="8" width="1.7109375" style="4" customWidth="1"/>
    <col min="9" max="9" width="6.7109375" style="4" customWidth="1"/>
    <col min="10" max="10" width="4.28515625" style="4" customWidth="1"/>
    <col min="11" max="11" width="1.7109375" style="4" customWidth="1"/>
    <col min="12" max="12" width="6.7109375" style="4" customWidth="1"/>
    <col min="13" max="13" width="14.7109375" style="4" customWidth="1"/>
    <col min="14" max="14" width="12.7109375" style="4" customWidth="1"/>
    <col min="15" max="15" width="14.7109375" style="4" customWidth="1"/>
    <col min="16" max="16" width="12.7109375" style="4" customWidth="1"/>
    <col min="17" max="17" width="14.7109375" style="4" customWidth="1"/>
    <col min="18" max="19" width="12.7109375" style="4" customWidth="1"/>
    <col min="20" max="20" width="14.7109375" style="4" customWidth="1"/>
    <col min="21" max="22" width="12.7109375" style="4" customWidth="1"/>
    <col min="23" max="23" width="39.42578125" style="4" hidden="1" customWidth="1"/>
    <col min="24" max="24" width="28.42578125" style="4" hidden="1" customWidth="1"/>
    <col min="25" max="27" width="20.28515625" style="4" hidden="1" customWidth="1"/>
    <col min="28" max="28" width="43.140625" style="4" customWidth="1"/>
    <col min="29" max="29" width="30.28515625" style="4" customWidth="1"/>
    <col min="30" max="30" width="31.28515625" style="4" customWidth="1"/>
    <col min="31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10.7109375" style="4" customWidth="1"/>
    <col min="262" max="262" width="14.7109375" style="4" customWidth="1"/>
    <col min="263" max="263" width="4.28515625" style="4" customWidth="1"/>
    <col min="264" max="264" width="1.7109375" style="4" customWidth="1"/>
    <col min="265" max="265" width="6.7109375" style="4" customWidth="1"/>
    <col min="266" max="266" width="4.28515625" style="4" customWidth="1"/>
    <col min="267" max="267" width="1.7109375" style="4" customWidth="1"/>
    <col min="268" max="268" width="6.7109375" style="4" customWidth="1"/>
    <col min="269" max="269" width="14.7109375" style="4" customWidth="1"/>
    <col min="270" max="270" width="12.7109375" style="4" customWidth="1"/>
    <col min="271" max="271" width="14.7109375" style="4" customWidth="1"/>
    <col min="272" max="272" width="12.7109375" style="4" customWidth="1"/>
    <col min="273" max="273" width="14.7109375" style="4" customWidth="1"/>
    <col min="274" max="275" width="12.7109375" style="4" customWidth="1"/>
    <col min="276" max="276" width="14.7109375" style="4" customWidth="1"/>
    <col min="277" max="278" width="12.7109375" style="4" customWidth="1"/>
    <col min="279" max="283" width="0" style="4" hidden="1" customWidth="1"/>
    <col min="284" max="284" width="43.140625" style="4" customWidth="1"/>
    <col min="285" max="285" width="30.28515625" style="4" customWidth="1"/>
    <col min="286" max="286" width="31.28515625" style="4" customWidth="1"/>
    <col min="287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10.7109375" style="4" customWidth="1"/>
    <col min="518" max="518" width="14.7109375" style="4" customWidth="1"/>
    <col min="519" max="519" width="4.28515625" style="4" customWidth="1"/>
    <col min="520" max="520" width="1.7109375" style="4" customWidth="1"/>
    <col min="521" max="521" width="6.7109375" style="4" customWidth="1"/>
    <col min="522" max="522" width="4.28515625" style="4" customWidth="1"/>
    <col min="523" max="523" width="1.7109375" style="4" customWidth="1"/>
    <col min="524" max="524" width="6.7109375" style="4" customWidth="1"/>
    <col min="525" max="525" width="14.7109375" style="4" customWidth="1"/>
    <col min="526" max="526" width="12.7109375" style="4" customWidth="1"/>
    <col min="527" max="527" width="14.7109375" style="4" customWidth="1"/>
    <col min="528" max="528" width="12.7109375" style="4" customWidth="1"/>
    <col min="529" max="529" width="14.7109375" style="4" customWidth="1"/>
    <col min="530" max="531" width="12.7109375" style="4" customWidth="1"/>
    <col min="532" max="532" width="14.7109375" style="4" customWidth="1"/>
    <col min="533" max="534" width="12.7109375" style="4" customWidth="1"/>
    <col min="535" max="539" width="0" style="4" hidden="1" customWidth="1"/>
    <col min="540" max="540" width="43.140625" style="4" customWidth="1"/>
    <col min="541" max="541" width="30.28515625" style="4" customWidth="1"/>
    <col min="542" max="542" width="31.28515625" style="4" customWidth="1"/>
    <col min="543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10.7109375" style="4" customWidth="1"/>
    <col min="774" max="774" width="14.7109375" style="4" customWidth="1"/>
    <col min="775" max="775" width="4.28515625" style="4" customWidth="1"/>
    <col min="776" max="776" width="1.7109375" style="4" customWidth="1"/>
    <col min="777" max="777" width="6.7109375" style="4" customWidth="1"/>
    <col min="778" max="778" width="4.28515625" style="4" customWidth="1"/>
    <col min="779" max="779" width="1.7109375" style="4" customWidth="1"/>
    <col min="780" max="780" width="6.7109375" style="4" customWidth="1"/>
    <col min="781" max="781" width="14.7109375" style="4" customWidth="1"/>
    <col min="782" max="782" width="12.7109375" style="4" customWidth="1"/>
    <col min="783" max="783" width="14.7109375" style="4" customWidth="1"/>
    <col min="784" max="784" width="12.7109375" style="4" customWidth="1"/>
    <col min="785" max="785" width="14.7109375" style="4" customWidth="1"/>
    <col min="786" max="787" width="12.7109375" style="4" customWidth="1"/>
    <col min="788" max="788" width="14.7109375" style="4" customWidth="1"/>
    <col min="789" max="790" width="12.7109375" style="4" customWidth="1"/>
    <col min="791" max="795" width="0" style="4" hidden="1" customWidth="1"/>
    <col min="796" max="796" width="43.140625" style="4" customWidth="1"/>
    <col min="797" max="797" width="30.28515625" style="4" customWidth="1"/>
    <col min="798" max="798" width="31.28515625" style="4" customWidth="1"/>
    <col min="799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10.7109375" style="4" customWidth="1"/>
    <col min="1030" max="1030" width="14.7109375" style="4" customWidth="1"/>
    <col min="1031" max="1031" width="4.28515625" style="4" customWidth="1"/>
    <col min="1032" max="1032" width="1.7109375" style="4" customWidth="1"/>
    <col min="1033" max="1033" width="6.7109375" style="4" customWidth="1"/>
    <col min="1034" max="1034" width="4.28515625" style="4" customWidth="1"/>
    <col min="1035" max="1035" width="1.7109375" style="4" customWidth="1"/>
    <col min="1036" max="1036" width="6.7109375" style="4" customWidth="1"/>
    <col min="1037" max="1037" width="14.7109375" style="4" customWidth="1"/>
    <col min="1038" max="1038" width="12.7109375" style="4" customWidth="1"/>
    <col min="1039" max="1039" width="14.7109375" style="4" customWidth="1"/>
    <col min="1040" max="1040" width="12.7109375" style="4" customWidth="1"/>
    <col min="1041" max="1041" width="14.7109375" style="4" customWidth="1"/>
    <col min="1042" max="1043" width="12.7109375" style="4" customWidth="1"/>
    <col min="1044" max="1044" width="14.7109375" style="4" customWidth="1"/>
    <col min="1045" max="1046" width="12.7109375" style="4" customWidth="1"/>
    <col min="1047" max="1051" width="0" style="4" hidden="1" customWidth="1"/>
    <col min="1052" max="1052" width="43.140625" style="4" customWidth="1"/>
    <col min="1053" max="1053" width="30.28515625" style="4" customWidth="1"/>
    <col min="1054" max="1054" width="31.28515625" style="4" customWidth="1"/>
    <col min="1055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10.7109375" style="4" customWidth="1"/>
    <col min="1286" max="1286" width="14.7109375" style="4" customWidth="1"/>
    <col min="1287" max="1287" width="4.28515625" style="4" customWidth="1"/>
    <col min="1288" max="1288" width="1.7109375" style="4" customWidth="1"/>
    <col min="1289" max="1289" width="6.7109375" style="4" customWidth="1"/>
    <col min="1290" max="1290" width="4.28515625" style="4" customWidth="1"/>
    <col min="1291" max="1291" width="1.7109375" style="4" customWidth="1"/>
    <col min="1292" max="1292" width="6.7109375" style="4" customWidth="1"/>
    <col min="1293" max="1293" width="14.7109375" style="4" customWidth="1"/>
    <col min="1294" max="1294" width="12.7109375" style="4" customWidth="1"/>
    <col min="1295" max="1295" width="14.7109375" style="4" customWidth="1"/>
    <col min="1296" max="1296" width="12.7109375" style="4" customWidth="1"/>
    <col min="1297" max="1297" width="14.7109375" style="4" customWidth="1"/>
    <col min="1298" max="1299" width="12.7109375" style="4" customWidth="1"/>
    <col min="1300" max="1300" width="14.7109375" style="4" customWidth="1"/>
    <col min="1301" max="1302" width="12.7109375" style="4" customWidth="1"/>
    <col min="1303" max="1307" width="0" style="4" hidden="1" customWidth="1"/>
    <col min="1308" max="1308" width="43.140625" style="4" customWidth="1"/>
    <col min="1309" max="1309" width="30.28515625" style="4" customWidth="1"/>
    <col min="1310" max="1310" width="31.28515625" style="4" customWidth="1"/>
    <col min="1311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10.7109375" style="4" customWidth="1"/>
    <col min="1542" max="1542" width="14.7109375" style="4" customWidth="1"/>
    <col min="1543" max="1543" width="4.28515625" style="4" customWidth="1"/>
    <col min="1544" max="1544" width="1.7109375" style="4" customWidth="1"/>
    <col min="1545" max="1545" width="6.7109375" style="4" customWidth="1"/>
    <col min="1546" max="1546" width="4.28515625" style="4" customWidth="1"/>
    <col min="1547" max="1547" width="1.7109375" style="4" customWidth="1"/>
    <col min="1548" max="1548" width="6.7109375" style="4" customWidth="1"/>
    <col min="1549" max="1549" width="14.7109375" style="4" customWidth="1"/>
    <col min="1550" max="1550" width="12.7109375" style="4" customWidth="1"/>
    <col min="1551" max="1551" width="14.7109375" style="4" customWidth="1"/>
    <col min="1552" max="1552" width="12.7109375" style="4" customWidth="1"/>
    <col min="1553" max="1553" width="14.7109375" style="4" customWidth="1"/>
    <col min="1554" max="1555" width="12.7109375" style="4" customWidth="1"/>
    <col min="1556" max="1556" width="14.7109375" style="4" customWidth="1"/>
    <col min="1557" max="1558" width="12.7109375" style="4" customWidth="1"/>
    <col min="1559" max="1563" width="0" style="4" hidden="1" customWidth="1"/>
    <col min="1564" max="1564" width="43.140625" style="4" customWidth="1"/>
    <col min="1565" max="1565" width="30.28515625" style="4" customWidth="1"/>
    <col min="1566" max="1566" width="31.28515625" style="4" customWidth="1"/>
    <col min="1567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10.7109375" style="4" customWidth="1"/>
    <col min="1798" max="1798" width="14.7109375" style="4" customWidth="1"/>
    <col min="1799" max="1799" width="4.28515625" style="4" customWidth="1"/>
    <col min="1800" max="1800" width="1.7109375" style="4" customWidth="1"/>
    <col min="1801" max="1801" width="6.7109375" style="4" customWidth="1"/>
    <col min="1802" max="1802" width="4.28515625" style="4" customWidth="1"/>
    <col min="1803" max="1803" width="1.7109375" style="4" customWidth="1"/>
    <col min="1804" max="1804" width="6.7109375" style="4" customWidth="1"/>
    <col min="1805" max="1805" width="14.7109375" style="4" customWidth="1"/>
    <col min="1806" max="1806" width="12.7109375" style="4" customWidth="1"/>
    <col min="1807" max="1807" width="14.7109375" style="4" customWidth="1"/>
    <col min="1808" max="1808" width="12.7109375" style="4" customWidth="1"/>
    <col min="1809" max="1809" width="14.7109375" style="4" customWidth="1"/>
    <col min="1810" max="1811" width="12.7109375" style="4" customWidth="1"/>
    <col min="1812" max="1812" width="14.7109375" style="4" customWidth="1"/>
    <col min="1813" max="1814" width="12.7109375" style="4" customWidth="1"/>
    <col min="1815" max="1819" width="0" style="4" hidden="1" customWidth="1"/>
    <col min="1820" max="1820" width="43.140625" style="4" customWidth="1"/>
    <col min="1821" max="1821" width="30.28515625" style="4" customWidth="1"/>
    <col min="1822" max="1822" width="31.28515625" style="4" customWidth="1"/>
    <col min="1823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10.7109375" style="4" customWidth="1"/>
    <col min="2054" max="2054" width="14.7109375" style="4" customWidth="1"/>
    <col min="2055" max="2055" width="4.28515625" style="4" customWidth="1"/>
    <col min="2056" max="2056" width="1.7109375" style="4" customWidth="1"/>
    <col min="2057" max="2057" width="6.7109375" style="4" customWidth="1"/>
    <col min="2058" max="2058" width="4.28515625" style="4" customWidth="1"/>
    <col min="2059" max="2059" width="1.7109375" style="4" customWidth="1"/>
    <col min="2060" max="2060" width="6.7109375" style="4" customWidth="1"/>
    <col min="2061" max="2061" width="14.7109375" style="4" customWidth="1"/>
    <col min="2062" max="2062" width="12.7109375" style="4" customWidth="1"/>
    <col min="2063" max="2063" width="14.7109375" style="4" customWidth="1"/>
    <col min="2064" max="2064" width="12.7109375" style="4" customWidth="1"/>
    <col min="2065" max="2065" width="14.7109375" style="4" customWidth="1"/>
    <col min="2066" max="2067" width="12.7109375" style="4" customWidth="1"/>
    <col min="2068" max="2068" width="14.7109375" style="4" customWidth="1"/>
    <col min="2069" max="2070" width="12.7109375" style="4" customWidth="1"/>
    <col min="2071" max="2075" width="0" style="4" hidden="1" customWidth="1"/>
    <col min="2076" max="2076" width="43.140625" style="4" customWidth="1"/>
    <col min="2077" max="2077" width="30.28515625" style="4" customWidth="1"/>
    <col min="2078" max="2078" width="31.28515625" style="4" customWidth="1"/>
    <col min="2079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10.7109375" style="4" customWidth="1"/>
    <col min="2310" max="2310" width="14.7109375" style="4" customWidth="1"/>
    <col min="2311" max="2311" width="4.28515625" style="4" customWidth="1"/>
    <col min="2312" max="2312" width="1.7109375" style="4" customWidth="1"/>
    <col min="2313" max="2313" width="6.7109375" style="4" customWidth="1"/>
    <col min="2314" max="2314" width="4.28515625" style="4" customWidth="1"/>
    <col min="2315" max="2315" width="1.7109375" style="4" customWidth="1"/>
    <col min="2316" max="2316" width="6.7109375" style="4" customWidth="1"/>
    <col min="2317" max="2317" width="14.7109375" style="4" customWidth="1"/>
    <col min="2318" max="2318" width="12.7109375" style="4" customWidth="1"/>
    <col min="2319" max="2319" width="14.7109375" style="4" customWidth="1"/>
    <col min="2320" max="2320" width="12.7109375" style="4" customWidth="1"/>
    <col min="2321" max="2321" width="14.7109375" style="4" customWidth="1"/>
    <col min="2322" max="2323" width="12.7109375" style="4" customWidth="1"/>
    <col min="2324" max="2324" width="14.7109375" style="4" customWidth="1"/>
    <col min="2325" max="2326" width="12.7109375" style="4" customWidth="1"/>
    <col min="2327" max="2331" width="0" style="4" hidden="1" customWidth="1"/>
    <col min="2332" max="2332" width="43.140625" style="4" customWidth="1"/>
    <col min="2333" max="2333" width="30.28515625" style="4" customWidth="1"/>
    <col min="2334" max="2334" width="31.28515625" style="4" customWidth="1"/>
    <col min="2335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10.7109375" style="4" customWidth="1"/>
    <col min="2566" max="2566" width="14.7109375" style="4" customWidth="1"/>
    <col min="2567" max="2567" width="4.28515625" style="4" customWidth="1"/>
    <col min="2568" max="2568" width="1.7109375" style="4" customWidth="1"/>
    <col min="2569" max="2569" width="6.7109375" style="4" customWidth="1"/>
    <col min="2570" max="2570" width="4.28515625" style="4" customWidth="1"/>
    <col min="2571" max="2571" width="1.7109375" style="4" customWidth="1"/>
    <col min="2572" max="2572" width="6.7109375" style="4" customWidth="1"/>
    <col min="2573" max="2573" width="14.7109375" style="4" customWidth="1"/>
    <col min="2574" max="2574" width="12.7109375" style="4" customWidth="1"/>
    <col min="2575" max="2575" width="14.7109375" style="4" customWidth="1"/>
    <col min="2576" max="2576" width="12.7109375" style="4" customWidth="1"/>
    <col min="2577" max="2577" width="14.7109375" style="4" customWidth="1"/>
    <col min="2578" max="2579" width="12.7109375" style="4" customWidth="1"/>
    <col min="2580" max="2580" width="14.7109375" style="4" customWidth="1"/>
    <col min="2581" max="2582" width="12.7109375" style="4" customWidth="1"/>
    <col min="2583" max="2587" width="0" style="4" hidden="1" customWidth="1"/>
    <col min="2588" max="2588" width="43.140625" style="4" customWidth="1"/>
    <col min="2589" max="2589" width="30.28515625" style="4" customWidth="1"/>
    <col min="2590" max="2590" width="31.28515625" style="4" customWidth="1"/>
    <col min="2591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10.7109375" style="4" customWidth="1"/>
    <col min="2822" max="2822" width="14.7109375" style="4" customWidth="1"/>
    <col min="2823" max="2823" width="4.28515625" style="4" customWidth="1"/>
    <col min="2824" max="2824" width="1.7109375" style="4" customWidth="1"/>
    <col min="2825" max="2825" width="6.7109375" style="4" customWidth="1"/>
    <col min="2826" max="2826" width="4.28515625" style="4" customWidth="1"/>
    <col min="2827" max="2827" width="1.7109375" style="4" customWidth="1"/>
    <col min="2828" max="2828" width="6.7109375" style="4" customWidth="1"/>
    <col min="2829" max="2829" width="14.7109375" style="4" customWidth="1"/>
    <col min="2830" max="2830" width="12.7109375" style="4" customWidth="1"/>
    <col min="2831" max="2831" width="14.7109375" style="4" customWidth="1"/>
    <col min="2832" max="2832" width="12.7109375" style="4" customWidth="1"/>
    <col min="2833" max="2833" width="14.7109375" style="4" customWidth="1"/>
    <col min="2834" max="2835" width="12.7109375" style="4" customWidth="1"/>
    <col min="2836" max="2836" width="14.7109375" style="4" customWidth="1"/>
    <col min="2837" max="2838" width="12.7109375" style="4" customWidth="1"/>
    <col min="2839" max="2843" width="0" style="4" hidden="1" customWidth="1"/>
    <col min="2844" max="2844" width="43.140625" style="4" customWidth="1"/>
    <col min="2845" max="2845" width="30.28515625" style="4" customWidth="1"/>
    <col min="2846" max="2846" width="31.28515625" style="4" customWidth="1"/>
    <col min="2847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10.7109375" style="4" customWidth="1"/>
    <col min="3078" max="3078" width="14.7109375" style="4" customWidth="1"/>
    <col min="3079" max="3079" width="4.28515625" style="4" customWidth="1"/>
    <col min="3080" max="3080" width="1.7109375" style="4" customWidth="1"/>
    <col min="3081" max="3081" width="6.7109375" style="4" customWidth="1"/>
    <col min="3082" max="3082" width="4.28515625" style="4" customWidth="1"/>
    <col min="3083" max="3083" width="1.7109375" style="4" customWidth="1"/>
    <col min="3084" max="3084" width="6.7109375" style="4" customWidth="1"/>
    <col min="3085" max="3085" width="14.7109375" style="4" customWidth="1"/>
    <col min="3086" max="3086" width="12.7109375" style="4" customWidth="1"/>
    <col min="3087" max="3087" width="14.7109375" style="4" customWidth="1"/>
    <col min="3088" max="3088" width="12.7109375" style="4" customWidth="1"/>
    <col min="3089" max="3089" width="14.7109375" style="4" customWidth="1"/>
    <col min="3090" max="3091" width="12.7109375" style="4" customWidth="1"/>
    <col min="3092" max="3092" width="14.7109375" style="4" customWidth="1"/>
    <col min="3093" max="3094" width="12.7109375" style="4" customWidth="1"/>
    <col min="3095" max="3099" width="0" style="4" hidden="1" customWidth="1"/>
    <col min="3100" max="3100" width="43.140625" style="4" customWidth="1"/>
    <col min="3101" max="3101" width="30.28515625" style="4" customWidth="1"/>
    <col min="3102" max="3102" width="31.28515625" style="4" customWidth="1"/>
    <col min="3103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10.7109375" style="4" customWidth="1"/>
    <col min="3334" max="3334" width="14.7109375" style="4" customWidth="1"/>
    <col min="3335" max="3335" width="4.28515625" style="4" customWidth="1"/>
    <col min="3336" max="3336" width="1.7109375" style="4" customWidth="1"/>
    <col min="3337" max="3337" width="6.7109375" style="4" customWidth="1"/>
    <col min="3338" max="3338" width="4.28515625" style="4" customWidth="1"/>
    <col min="3339" max="3339" width="1.7109375" style="4" customWidth="1"/>
    <col min="3340" max="3340" width="6.7109375" style="4" customWidth="1"/>
    <col min="3341" max="3341" width="14.7109375" style="4" customWidth="1"/>
    <col min="3342" max="3342" width="12.7109375" style="4" customWidth="1"/>
    <col min="3343" max="3343" width="14.7109375" style="4" customWidth="1"/>
    <col min="3344" max="3344" width="12.7109375" style="4" customWidth="1"/>
    <col min="3345" max="3345" width="14.7109375" style="4" customWidth="1"/>
    <col min="3346" max="3347" width="12.7109375" style="4" customWidth="1"/>
    <col min="3348" max="3348" width="14.7109375" style="4" customWidth="1"/>
    <col min="3349" max="3350" width="12.7109375" style="4" customWidth="1"/>
    <col min="3351" max="3355" width="0" style="4" hidden="1" customWidth="1"/>
    <col min="3356" max="3356" width="43.140625" style="4" customWidth="1"/>
    <col min="3357" max="3357" width="30.28515625" style="4" customWidth="1"/>
    <col min="3358" max="3358" width="31.28515625" style="4" customWidth="1"/>
    <col min="3359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10.7109375" style="4" customWidth="1"/>
    <col min="3590" max="3590" width="14.7109375" style="4" customWidth="1"/>
    <col min="3591" max="3591" width="4.28515625" style="4" customWidth="1"/>
    <col min="3592" max="3592" width="1.7109375" style="4" customWidth="1"/>
    <col min="3593" max="3593" width="6.7109375" style="4" customWidth="1"/>
    <col min="3594" max="3594" width="4.28515625" style="4" customWidth="1"/>
    <col min="3595" max="3595" width="1.7109375" style="4" customWidth="1"/>
    <col min="3596" max="3596" width="6.7109375" style="4" customWidth="1"/>
    <col min="3597" max="3597" width="14.7109375" style="4" customWidth="1"/>
    <col min="3598" max="3598" width="12.7109375" style="4" customWidth="1"/>
    <col min="3599" max="3599" width="14.7109375" style="4" customWidth="1"/>
    <col min="3600" max="3600" width="12.7109375" style="4" customWidth="1"/>
    <col min="3601" max="3601" width="14.7109375" style="4" customWidth="1"/>
    <col min="3602" max="3603" width="12.7109375" style="4" customWidth="1"/>
    <col min="3604" max="3604" width="14.7109375" style="4" customWidth="1"/>
    <col min="3605" max="3606" width="12.7109375" style="4" customWidth="1"/>
    <col min="3607" max="3611" width="0" style="4" hidden="1" customWidth="1"/>
    <col min="3612" max="3612" width="43.140625" style="4" customWidth="1"/>
    <col min="3613" max="3613" width="30.28515625" style="4" customWidth="1"/>
    <col min="3614" max="3614" width="31.28515625" style="4" customWidth="1"/>
    <col min="3615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10.7109375" style="4" customWidth="1"/>
    <col min="3846" max="3846" width="14.7109375" style="4" customWidth="1"/>
    <col min="3847" max="3847" width="4.28515625" style="4" customWidth="1"/>
    <col min="3848" max="3848" width="1.7109375" style="4" customWidth="1"/>
    <col min="3849" max="3849" width="6.7109375" style="4" customWidth="1"/>
    <col min="3850" max="3850" width="4.28515625" style="4" customWidth="1"/>
    <col min="3851" max="3851" width="1.7109375" style="4" customWidth="1"/>
    <col min="3852" max="3852" width="6.7109375" style="4" customWidth="1"/>
    <col min="3853" max="3853" width="14.7109375" style="4" customWidth="1"/>
    <col min="3854" max="3854" width="12.7109375" style="4" customWidth="1"/>
    <col min="3855" max="3855" width="14.7109375" style="4" customWidth="1"/>
    <col min="3856" max="3856" width="12.7109375" style="4" customWidth="1"/>
    <col min="3857" max="3857" width="14.7109375" style="4" customWidth="1"/>
    <col min="3858" max="3859" width="12.7109375" style="4" customWidth="1"/>
    <col min="3860" max="3860" width="14.7109375" style="4" customWidth="1"/>
    <col min="3861" max="3862" width="12.7109375" style="4" customWidth="1"/>
    <col min="3863" max="3867" width="0" style="4" hidden="1" customWidth="1"/>
    <col min="3868" max="3868" width="43.140625" style="4" customWidth="1"/>
    <col min="3869" max="3869" width="30.28515625" style="4" customWidth="1"/>
    <col min="3870" max="3870" width="31.28515625" style="4" customWidth="1"/>
    <col min="3871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10.7109375" style="4" customWidth="1"/>
    <col min="4102" max="4102" width="14.7109375" style="4" customWidth="1"/>
    <col min="4103" max="4103" width="4.28515625" style="4" customWidth="1"/>
    <col min="4104" max="4104" width="1.7109375" style="4" customWidth="1"/>
    <col min="4105" max="4105" width="6.7109375" style="4" customWidth="1"/>
    <col min="4106" max="4106" width="4.28515625" style="4" customWidth="1"/>
    <col min="4107" max="4107" width="1.7109375" style="4" customWidth="1"/>
    <col min="4108" max="4108" width="6.7109375" style="4" customWidth="1"/>
    <col min="4109" max="4109" width="14.7109375" style="4" customWidth="1"/>
    <col min="4110" max="4110" width="12.7109375" style="4" customWidth="1"/>
    <col min="4111" max="4111" width="14.7109375" style="4" customWidth="1"/>
    <col min="4112" max="4112" width="12.7109375" style="4" customWidth="1"/>
    <col min="4113" max="4113" width="14.7109375" style="4" customWidth="1"/>
    <col min="4114" max="4115" width="12.7109375" style="4" customWidth="1"/>
    <col min="4116" max="4116" width="14.7109375" style="4" customWidth="1"/>
    <col min="4117" max="4118" width="12.7109375" style="4" customWidth="1"/>
    <col min="4119" max="4123" width="0" style="4" hidden="1" customWidth="1"/>
    <col min="4124" max="4124" width="43.140625" style="4" customWidth="1"/>
    <col min="4125" max="4125" width="30.28515625" style="4" customWidth="1"/>
    <col min="4126" max="4126" width="31.28515625" style="4" customWidth="1"/>
    <col min="4127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10.7109375" style="4" customWidth="1"/>
    <col min="4358" max="4358" width="14.7109375" style="4" customWidth="1"/>
    <col min="4359" max="4359" width="4.28515625" style="4" customWidth="1"/>
    <col min="4360" max="4360" width="1.7109375" style="4" customWidth="1"/>
    <col min="4361" max="4361" width="6.7109375" style="4" customWidth="1"/>
    <col min="4362" max="4362" width="4.28515625" style="4" customWidth="1"/>
    <col min="4363" max="4363" width="1.7109375" style="4" customWidth="1"/>
    <col min="4364" max="4364" width="6.7109375" style="4" customWidth="1"/>
    <col min="4365" max="4365" width="14.7109375" style="4" customWidth="1"/>
    <col min="4366" max="4366" width="12.7109375" style="4" customWidth="1"/>
    <col min="4367" max="4367" width="14.7109375" style="4" customWidth="1"/>
    <col min="4368" max="4368" width="12.7109375" style="4" customWidth="1"/>
    <col min="4369" max="4369" width="14.7109375" style="4" customWidth="1"/>
    <col min="4370" max="4371" width="12.7109375" style="4" customWidth="1"/>
    <col min="4372" max="4372" width="14.7109375" style="4" customWidth="1"/>
    <col min="4373" max="4374" width="12.7109375" style="4" customWidth="1"/>
    <col min="4375" max="4379" width="0" style="4" hidden="1" customWidth="1"/>
    <col min="4380" max="4380" width="43.140625" style="4" customWidth="1"/>
    <col min="4381" max="4381" width="30.28515625" style="4" customWidth="1"/>
    <col min="4382" max="4382" width="31.28515625" style="4" customWidth="1"/>
    <col min="4383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10.7109375" style="4" customWidth="1"/>
    <col min="4614" max="4614" width="14.7109375" style="4" customWidth="1"/>
    <col min="4615" max="4615" width="4.28515625" style="4" customWidth="1"/>
    <col min="4616" max="4616" width="1.7109375" style="4" customWidth="1"/>
    <col min="4617" max="4617" width="6.7109375" style="4" customWidth="1"/>
    <col min="4618" max="4618" width="4.28515625" style="4" customWidth="1"/>
    <col min="4619" max="4619" width="1.7109375" style="4" customWidth="1"/>
    <col min="4620" max="4620" width="6.7109375" style="4" customWidth="1"/>
    <col min="4621" max="4621" width="14.7109375" style="4" customWidth="1"/>
    <col min="4622" max="4622" width="12.7109375" style="4" customWidth="1"/>
    <col min="4623" max="4623" width="14.7109375" style="4" customWidth="1"/>
    <col min="4624" max="4624" width="12.7109375" style="4" customWidth="1"/>
    <col min="4625" max="4625" width="14.7109375" style="4" customWidth="1"/>
    <col min="4626" max="4627" width="12.7109375" style="4" customWidth="1"/>
    <col min="4628" max="4628" width="14.7109375" style="4" customWidth="1"/>
    <col min="4629" max="4630" width="12.7109375" style="4" customWidth="1"/>
    <col min="4631" max="4635" width="0" style="4" hidden="1" customWidth="1"/>
    <col min="4636" max="4636" width="43.140625" style="4" customWidth="1"/>
    <col min="4637" max="4637" width="30.28515625" style="4" customWidth="1"/>
    <col min="4638" max="4638" width="31.28515625" style="4" customWidth="1"/>
    <col min="4639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10.7109375" style="4" customWidth="1"/>
    <col min="4870" max="4870" width="14.7109375" style="4" customWidth="1"/>
    <col min="4871" max="4871" width="4.28515625" style="4" customWidth="1"/>
    <col min="4872" max="4872" width="1.7109375" style="4" customWidth="1"/>
    <col min="4873" max="4873" width="6.7109375" style="4" customWidth="1"/>
    <col min="4874" max="4874" width="4.28515625" style="4" customWidth="1"/>
    <col min="4875" max="4875" width="1.7109375" style="4" customWidth="1"/>
    <col min="4876" max="4876" width="6.7109375" style="4" customWidth="1"/>
    <col min="4877" max="4877" width="14.7109375" style="4" customWidth="1"/>
    <col min="4878" max="4878" width="12.7109375" style="4" customWidth="1"/>
    <col min="4879" max="4879" width="14.7109375" style="4" customWidth="1"/>
    <col min="4880" max="4880" width="12.7109375" style="4" customWidth="1"/>
    <col min="4881" max="4881" width="14.7109375" style="4" customWidth="1"/>
    <col min="4882" max="4883" width="12.7109375" style="4" customWidth="1"/>
    <col min="4884" max="4884" width="14.7109375" style="4" customWidth="1"/>
    <col min="4885" max="4886" width="12.7109375" style="4" customWidth="1"/>
    <col min="4887" max="4891" width="0" style="4" hidden="1" customWidth="1"/>
    <col min="4892" max="4892" width="43.140625" style="4" customWidth="1"/>
    <col min="4893" max="4893" width="30.28515625" style="4" customWidth="1"/>
    <col min="4894" max="4894" width="31.28515625" style="4" customWidth="1"/>
    <col min="4895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10.7109375" style="4" customWidth="1"/>
    <col min="5126" max="5126" width="14.7109375" style="4" customWidth="1"/>
    <col min="5127" max="5127" width="4.28515625" style="4" customWidth="1"/>
    <col min="5128" max="5128" width="1.7109375" style="4" customWidth="1"/>
    <col min="5129" max="5129" width="6.7109375" style="4" customWidth="1"/>
    <col min="5130" max="5130" width="4.28515625" style="4" customWidth="1"/>
    <col min="5131" max="5131" width="1.7109375" style="4" customWidth="1"/>
    <col min="5132" max="5132" width="6.7109375" style="4" customWidth="1"/>
    <col min="5133" max="5133" width="14.7109375" style="4" customWidth="1"/>
    <col min="5134" max="5134" width="12.7109375" style="4" customWidth="1"/>
    <col min="5135" max="5135" width="14.7109375" style="4" customWidth="1"/>
    <col min="5136" max="5136" width="12.7109375" style="4" customWidth="1"/>
    <col min="5137" max="5137" width="14.7109375" style="4" customWidth="1"/>
    <col min="5138" max="5139" width="12.7109375" style="4" customWidth="1"/>
    <col min="5140" max="5140" width="14.7109375" style="4" customWidth="1"/>
    <col min="5141" max="5142" width="12.7109375" style="4" customWidth="1"/>
    <col min="5143" max="5147" width="0" style="4" hidden="1" customWidth="1"/>
    <col min="5148" max="5148" width="43.140625" style="4" customWidth="1"/>
    <col min="5149" max="5149" width="30.28515625" style="4" customWidth="1"/>
    <col min="5150" max="5150" width="31.28515625" style="4" customWidth="1"/>
    <col min="5151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10.7109375" style="4" customWidth="1"/>
    <col min="5382" max="5382" width="14.7109375" style="4" customWidth="1"/>
    <col min="5383" max="5383" width="4.28515625" style="4" customWidth="1"/>
    <col min="5384" max="5384" width="1.7109375" style="4" customWidth="1"/>
    <col min="5385" max="5385" width="6.7109375" style="4" customWidth="1"/>
    <col min="5386" max="5386" width="4.28515625" style="4" customWidth="1"/>
    <col min="5387" max="5387" width="1.7109375" style="4" customWidth="1"/>
    <col min="5388" max="5388" width="6.7109375" style="4" customWidth="1"/>
    <col min="5389" max="5389" width="14.7109375" style="4" customWidth="1"/>
    <col min="5390" max="5390" width="12.7109375" style="4" customWidth="1"/>
    <col min="5391" max="5391" width="14.7109375" style="4" customWidth="1"/>
    <col min="5392" max="5392" width="12.7109375" style="4" customWidth="1"/>
    <col min="5393" max="5393" width="14.7109375" style="4" customWidth="1"/>
    <col min="5394" max="5395" width="12.7109375" style="4" customWidth="1"/>
    <col min="5396" max="5396" width="14.7109375" style="4" customWidth="1"/>
    <col min="5397" max="5398" width="12.7109375" style="4" customWidth="1"/>
    <col min="5399" max="5403" width="0" style="4" hidden="1" customWidth="1"/>
    <col min="5404" max="5404" width="43.140625" style="4" customWidth="1"/>
    <col min="5405" max="5405" width="30.28515625" style="4" customWidth="1"/>
    <col min="5406" max="5406" width="31.28515625" style="4" customWidth="1"/>
    <col min="5407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10.7109375" style="4" customWidth="1"/>
    <col min="5638" max="5638" width="14.7109375" style="4" customWidth="1"/>
    <col min="5639" max="5639" width="4.28515625" style="4" customWidth="1"/>
    <col min="5640" max="5640" width="1.7109375" style="4" customWidth="1"/>
    <col min="5641" max="5641" width="6.7109375" style="4" customWidth="1"/>
    <col min="5642" max="5642" width="4.28515625" style="4" customWidth="1"/>
    <col min="5643" max="5643" width="1.7109375" style="4" customWidth="1"/>
    <col min="5644" max="5644" width="6.7109375" style="4" customWidth="1"/>
    <col min="5645" max="5645" width="14.7109375" style="4" customWidth="1"/>
    <col min="5646" max="5646" width="12.7109375" style="4" customWidth="1"/>
    <col min="5647" max="5647" width="14.7109375" style="4" customWidth="1"/>
    <col min="5648" max="5648" width="12.7109375" style="4" customWidth="1"/>
    <col min="5649" max="5649" width="14.7109375" style="4" customWidth="1"/>
    <col min="5650" max="5651" width="12.7109375" style="4" customWidth="1"/>
    <col min="5652" max="5652" width="14.7109375" style="4" customWidth="1"/>
    <col min="5653" max="5654" width="12.7109375" style="4" customWidth="1"/>
    <col min="5655" max="5659" width="0" style="4" hidden="1" customWidth="1"/>
    <col min="5660" max="5660" width="43.140625" style="4" customWidth="1"/>
    <col min="5661" max="5661" width="30.28515625" style="4" customWidth="1"/>
    <col min="5662" max="5662" width="31.28515625" style="4" customWidth="1"/>
    <col min="5663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10.7109375" style="4" customWidth="1"/>
    <col min="5894" max="5894" width="14.7109375" style="4" customWidth="1"/>
    <col min="5895" max="5895" width="4.28515625" style="4" customWidth="1"/>
    <col min="5896" max="5896" width="1.7109375" style="4" customWidth="1"/>
    <col min="5897" max="5897" width="6.7109375" style="4" customWidth="1"/>
    <col min="5898" max="5898" width="4.28515625" style="4" customWidth="1"/>
    <col min="5899" max="5899" width="1.7109375" style="4" customWidth="1"/>
    <col min="5900" max="5900" width="6.7109375" style="4" customWidth="1"/>
    <col min="5901" max="5901" width="14.7109375" style="4" customWidth="1"/>
    <col min="5902" max="5902" width="12.7109375" style="4" customWidth="1"/>
    <col min="5903" max="5903" width="14.7109375" style="4" customWidth="1"/>
    <col min="5904" max="5904" width="12.7109375" style="4" customWidth="1"/>
    <col min="5905" max="5905" width="14.7109375" style="4" customWidth="1"/>
    <col min="5906" max="5907" width="12.7109375" style="4" customWidth="1"/>
    <col min="5908" max="5908" width="14.7109375" style="4" customWidth="1"/>
    <col min="5909" max="5910" width="12.7109375" style="4" customWidth="1"/>
    <col min="5911" max="5915" width="0" style="4" hidden="1" customWidth="1"/>
    <col min="5916" max="5916" width="43.140625" style="4" customWidth="1"/>
    <col min="5917" max="5917" width="30.28515625" style="4" customWidth="1"/>
    <col min="5918" max="5918" width="31.28515625" style="4" customWidth="1"/>
    <col min="5919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10.7109375" style="4" customWidth="1"/>
    <col min="6150" max="6150" width="14.7109375" style="4" customWidth="1"/>
    <col min="6151" max="6151" width="4.28515625" style="4" customWidth="1"/>
    <col min="6152" max="6152" width="1.7109375" style="4" customWidth="1"/>
    <col min="6153" max="6153" width="6.7109375" style="4" customWidth="1"/>
    <col min="6154" max="6154" width="4.28515625" style="4" customWidth="1"/>
    <col min="6155" max="6155" width="1.7109375" style="4" customWidth="1"/>
    <col min="6156" max="6156" width="6.7109375" style="4" customWidth="1"/>
    <col min="6157" max="6157" width="14.7109375" style="4" customWidth="1"/>
    <col min="6158" max="6158" width="12.7109375" style="4" customWidth="1"/>
    <col min="6159" max="6159" width="14.7109375" style="4" customWidth="1"/>
    <col min="6160" max="6160" width="12.7109375" style="4" customWidth="1"/>
    <col min="6161" max="6161" width="14.7109375" style="4" customWidth="1"/>
    <col min="6162" max="6163" width="12.7109375" style="4" customWidth="1"/>
    <col min="6164" max="6164" width="14.7109375" style="4" customWidth="1"/>
    <col min="6165" max="6166" width="12.7109375" style="4" customWidth="1"/>
    <col min="6167" max="6171" width="0" style="4" hidden="1" customWidth="1"/>
    <col min="6172" max="6172" width="43.140625" style="4" customWidth="1"/>
    <col min="6173" max="6173" width="30.28515625" style="4" customWidth="1"/>
    <col min="6174" max="6174" width="31.28515625" style="4" customWidth="1"/>
    <col min="6175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10.7109375" style="4" customWidth="1"/>
    <col min="6406" max="6406" width="14.7109375" style="4" customWidth="1"/>
    <col min="6407" max="6407" width="4.28515625" style="4" customWidth="1"/>
    <col min="6408" max="6408" width="1.7109375" style="4" customWidth="1"/>
    <col min="6409" max="6409" width="6.7109375" style="4" customWidth="1"/>
    <col min="6410" max="6410" width="4.28515625" style="4" customWidth="1"/>
    <col min="6411" max="6411" width="1.7109375" style="4" customWidth="1"/>
    <col min="6412" max="6412" width="6.7109375" style="4" customWidth="1"/>
    <col min="6413" max="6413" width="14.7109375" style="4" customWidth="1"/>
    <col min="6414" max="6414" width="12.7109375" style="4" customWidth="1"/>
    <col min="6415" max="6415" width="14.7109375" style="4" customWidth="1"/>
    <col min="6416" max="6416" width="12.7109375" style="4" customWidth="1"/>
    <col min="6417" max="6417" width="14.7109375" style="4" customWidth="1"/>
    <col min="6418" max="6419" width="12.7109375" style="4" customWidth="1"/>
    <col min="6420" max="6420" width="14.7109375" style="4" customWidth="1"/>
    <col min="6421" max="6422" width="12.7109375" style="4" customWidth="1"/>
    <col min="6423" max="6427" width="0" style="4" hidden="1" customWidth="1"/>
    <col min="6428" max="6428" width="43.140625" style="4" customWidth="1"/>
    <col min="6429" max="6429" width="30.28515625" style="4" customWidth="1"/>
    <col min="6430" max="6430" width="31.28515625" style="4" customWidth="1"/>
    <col min="6431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10.7109375" style="4" customWidth="1"/>
    <col min="6662" max="6662" width="14.7109375" style="4" customWidth="1"/>
    <col min="6663" max="6663" width="4.28515625" style="4" customWidth="1"/>
    <col min="6664" max="6664" width="1.7109375" style="4" customWidth="1"/>
    <col min="6665" max="6665" width="6.7109375" style="4" customWidth="1"/>
    <col min="6666" max="6666" width="4.28515625" style="4" customWidth="1"/>
    <col min="6667" max="6667" width="1.7109375" style="4" customWidth="1"/>
    <col min="6668" max="6668" width="6.7109375" style="4" customWidth="1"/>
    <col min="6669" max="6669" width="14.7109375" style="4" customWidth="1"/>
    <col min="6670" max="6670" width="12.7109375" style="4" customWidth="1"/>
    <col min="6671" max="6671" width="14.7109375" style="4" customWidth="1"/>
    <col min="6672" max="6672" width="12.7109375" style="4" customWidth="1"/>
    <col min="6673" max="6673" width="14.7109375" style="4" customWidth="1"/>
    <col min="6674" max="6675" width="12.7109375" style="4" customWidth="1"/>
    <col min="6676" max="6676" width="14.7109375" style="4" customWidth="1"/>
    <col min="6677" max="6678" width="12.7109375" style="4" customWidth="1"/>
    <col min="6679" max="6683" width="0" style="4" hidden="1" customWidth="1"/>
    <col min="6684" max="6684" width="43.140625" style="4" customWidth="1"/>
    <col min="6685" max="6685" width="30.28515625" style="4" customWidth="1"/>
    <col min="6686" max="6686" width="31.28515625" style="4" customWidth="1"/>
    <col min="6687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10.7109375" style="4" customWidth="1"/>
    <col min="6918" max="6918" width="14.7109375" style="4" customWidth="1"/>
    <col min="6919" max="6919" width="4.28515625" style="4" customWidth="1"/>
    <col min="6920" max="6920" width="1.7109375" style="4" customWidth="1"/>
    <col min="6921" max="6921" width="6.7109375" style="4" customWidth="1"/>
    <col min="6922" max="6922" width="4.28515625" style="4" customWidth="1"/>
    <col min="6923" max="6923" width="1.7109375" style="4" customWidth="1"/>
    <col min="6924" max="6924" width="6.7109375" style="4" customWidth="1"/>
    <col min="6925" max="6925" width="14.7109375" style="4" customWidth="1"/>
    <col min="6926" max="6926" width="12.7109375" style="4" customWidth="1"/>
    <col min="6927" max="6927" width="14.7109375" style="4" customWidth="1"/>
    <col min="6928" max="6928" width="12.7109375" style="4" customWidth="1"/>
    <col min="6929" max="6929" width="14.7109375" style="4" customWidth="1"/>
    <col min="6930" max="6931" width="12.7109375" style="4" customWidth="1"/>
    <col min="6932" max="6932" width="14.7109375" style="4" customWidth="1"/>
    <col min="6933" max="6934" width="12.7109375" style="4" customWidth="1"/>
    <col min="6935" max="6939" width="0" style="4" hidden="1" customWidth="1"/>
    <col min="6940" max="6940" width="43.140625" style="4" customWidth="1"/>
    <col min="6941" max="6941" width="30.28515625" style="4" customWidth="1"/>
    <col min="6942" max="6942" width="31.28515625" style="4" customWidth="1"/>
    <col min="6943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10.7109375" style="4" customWidth="1"/>
    <col min="7174" max="7174" width="14.7109375" style="4" customWidth="1"/>
    <col min="7175" max="7175" width="4.28515625" style="4" customWidth="1"/>
    <col min="7176" max="7176" width="1.7109375" style="4" customWidth="1"/>
    <col min="7177" max="7177" width="6.7109375" style="4" customWidth="1"/>
    <col min="7178" max="7178" width="4.28515625" style="4" customWidth="1"/>
    <col min="7179" max="7179" width="1.7109375" style="4" customWidth="1"/>
    <col min="7180" max="7180" width="6.7109375" style="4" customWidth="1"/>
    <col min="7181" max="7181" width="14.7109375" style="4" customWidth="1"/>
    <col min="7182" max="7182" width="12.7109375" style="4" customWidth="1"/>
    <col min="7183" max="7183" width="14.7109375" style="4" customWidth="1"/>
    <col min="7184" max="7184" width="12.7109375" style="4" customWidth="1"/>
    <col min="7185" max="7185" width="14.7109375" style="4" customWidth="1"/>
    <col min="7186" max="7187" width="12.7109375" style="4" customWidth="1"/>
    <col min="7188" max="7188" width="14.7109375" style="4" customWidth="1"/>
    <col min="7189" max="7190" width="12.7109375" style="4" customWidth="1"/>
    <col min="7191" max="7195" width="0" style="4" hidden="1" customWidth="1"/>
    <col min="7196" max="7196" width="43.140625" style="4" customWidth="1"/>
    <col min="7197" max="7197" width="30.28515625" style="4" customWidth="1"/>
    <col min="7198" max="7198" width="31.28515625" style="4" customWidth="1"/>
    <col min="7199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10.7109375" style="4" customWidth="1"/>
    <col min="7430" max="7430" width="14.7109375" style="4" customWidth="1"/>
    <col min="7431" max="7431" width="4.28515625" style="4" customWidth="1"/>
    <col min="7432" max="7432" width="1.7109375" style="4" customWidth="1"/>
    <col min="7433" max="7433" width="6.7109375" style="4" customWidth="1"/>
    <col min="7434" max="7434" width="4.28515625" style="4" customWidth="1"/>
    <col min="7435" max="7435" width="1.7109375" style="4" customWidth="1"/>
    <col min="7436" max="7436" width="6.7109375" style="4" customWidth="1"/>
    <col min="7437" max="7437" width="14.7109375" style="4" customWidth="1"/>
    <col min="7438" max="7438" width="12.7109375" style="4" customWidth="1"/>
    <col min="7439" max="7439" width="14.7109375" style="4" customWidth="1"/>
    <col min="7440" max="7440" width="12.7109375" style="4" customWidth="1"/>
    <col min="7441" max="7441" width="14.7109375" style="4" customWidth="1"/>
    <col min="7442" max="7443" width="12.7109375" style="4" customWidth="1"/>
    <col min="7444" max="7444" width="14.7109375" style="4" customWidth="1"/>
    <col min="7445" max="7446" width="12.7109375" style="4" customWidth="1"/>
    <col min="7447" max="7451" width="0" style="4" hidden="1" customWidth="1"/>
    <col min="7452" max="7452" width="43.140625" style="4" customWidth="1"/>
    <col min="7453" max="7453" width="30.28515625" style="4" customWidth="1"/>
    <col min="7454" max="7454" width="31.28515625" style="4" customWidth="1"/>
    <col min="7455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10.7109375" style="4" customWidth="1"/>
    <col min="7686" max="7686" width="14.7109375" style="4" customWidth="1"/>
    <col min="7687" max="7687" width="4.28515625" style="4" customWidth="1"/>
    <col min="7688" max="7688" width="1.7109375" style="4" customWidth="1"/>
    <col min="7689" max="7689" width="6.7109375" style="4" customWidth="1"/>
    <col min="7690" max="7690" width="4.28515625" style="4" customWidth="1"/>
    <col min="7691" max="7691" width="1.7109375" style="4" customWidth="1"/>
    <col min="7692" max="7692" width="6.7109375" style="4" customWidth="1"/>
    <col min="7693" max="7693" width="14.7109375" style="4" customWidth="1"/>
    <col min="7694" max="7694" width="12.7109375" style="4" customWidth="1"/>
    <col min="7695" max="7695" width="14.7109375" style="4" customWidth="1"/>
    <col min="7696" max="7696" width="12.7109375" style="4" customWidth="1"/>
    <col min="7697" max="7697" width="14.7109375" style="4" customWidth="1"/>
    <col min="7698" max="7699" width="12.7109375" style="4" customWidth="1"/>
    <col min="7700" max="7700" width="14.7109375" style="4" customWidth="1"/>
    <col min="7701" max="7702" width="12.7109375" style="4" customWidth="1"/>
    <col min="7703" max="7707" width="0" style="4" hidden="1" customWidth="1"/>
    <col min="7708" max="7708" width="43.140625" style="4" customWidth="1"/>
    <col min="7709" max="7709" width="30.28515625" style="4" customWidth="1"/>
    <col min="7710" max="7710" width="31.28515625" style="4" customWidth="1"/>
    <col min="7711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10.7109375" style="4" customWidth="1"/>
    <col min="7942" max="7942" width="14.7109375" style="4" customWidth="1"/>
    <col min="7943" max="7943" width="4.28515625" style="4" customWidth="1"/>
    <col min="7944" max="7944" width="1.7109375" style="4" customWidth="1"/>
    <col min="7945" max="7945" width="6.7109375" style="4" customWidth="1"/>
    <col min="7946" max="7946" width="4.28515625" style="4" customWidth="1"/>
    <col min="7947" max="7947" width="1.7109375" style="4" customWidth="1"/>
    <col min="7948" max="7948" width="6.7109375" style="4" customWidth="1"/>
    <col min="7949" max="7949" width="14.7109375" style="4" customWidth="1"/>
    <col min="7950" max="7950" width="12.7109375" style="4" customWidth="1"/>
    <col min="7951" max="7951" width="14.7109375" style="4" customWidth="1"/>
    <col min="7952" max="7952" width="12.7109375" style="4" customWidth="1"/>
    <col min="7953" max="7953" width="14.7109375" style="4" customWidth="1"/>
    <col min="7954" max="7955" width="12.7109375" style="4" customWidth="1"/>
    <col min="7956" max="7956" width="14.7109375" style="4" customWidth="1"/>
    <col min="7957" max="7958" width="12.7109375" style="4" customWidth="1"/>
    <col min="7959" max="7963" width="0" style="4" hidden="1" customWidth="1"/>
    <col min="7964" max="7964" width="43.140625" style="4" customWidth="1"/>
    <col min="7965" max="7965" width="30.28515625" style="4" customWidth="1"/>
    <col min="7966" max="7966" width="31.28515625" style="4" customWidth="1"/>
    <col min="7967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10.7109375" style="4" customWidth="1"/>
    <col min="8198" max="8198" width="14.7109375" style="4" customWidth="1"/>
    <col min="8199" max="8199" width="4.28515625" style="4" customWidth="1"/>
    <col min="8200" max="8200" width="1.7109375" style="4" customWidth="1"/>
    <col min="8201" max="8201" width="6.7109375" style="4" customWidth="1"/>
    <col min="8202" max="8202" width="4.28515625" style="4" customWidth="1"/>
    <col min="8203" max="8203" width="1.7109375" style="4" customWidth="1"/>
    <col min="8204" max="8204" width="6.7109375" style="4" customWidth="1"/>
    <col min="8205" max="8205" width="14.7109375" style="4" customWidth="1"/>
    <col min="8206" max="8206" width="12.7109375" style="4" customWidth="1"/>
    <col min="8207" max="8207" width="14.7109375" style="4" customWidth="1"/>
    <col min="8208" max="8208" width="12.7109375" style="4" customWidth="1"/>
    <col min="8209" max="8209" width="14.7109375" style="4" customWidth="1"/>
    <col min="8210" max="8211" width="12.7109375" style="4" customWidth="1"/>
    <col min="8212" max="8212" width="14.7109375" style="4" customWidth="1"/>
    <col min="8213" max="8214" width="12.7109375" style="4" customWidth="1"/>
    <col min="8215" max="8219" width="0" style="4" hidden="1" customWidth="1"/>
    <col min="8220" max="8220" width="43.140625" style="4" customWidth="1"/>
    <col min="8221" max="8221" width="30.28515625" style="4" customWidth="1"/>
    <col min="8222" max="8222" width="31.28515625" style="4" customWidth="1"/>
    <col min="8223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10.7109375" style="4" customWidth="1"/>
    <col min="8454" max="8454" width="14.7109375" style="4" customWidth="1"/>
    <col min="8455" max="8455" width="4.28515625" style="4" customWidth="1"/>
    <col min="8456" max="8456" width="1.7109375" style="4" customWidth="1"/>
    <col min="8457" max="8457" width="6.7109375" style="4" customWidth="1"/>
    <col min="8458" max="8458" width="4.28515625" style="4" customWidth="1"/>
    <col min="8459" max="8459" width="1.7109375" style="4" customWidth="1"/>
    <col min="8460" max="8460" width="6.7109375" style="4" customWidth="1"/>
    <col min="8461" max="8461" width="14.7109375" style="4" customWidth="1"/>
    <col min="8462" max="8462" width="12.7109375" style="4" customWidth="1"/>
    <col min="8463" max="8463" width="14.7109375" style="4" customWidth="1"/>
    <col min="8464" max="8464" width="12.7109375" style="4" customWidth="1"/>
    <col min="8465" max="8465" width="14.7109375" style="4" customWidth="1"/>
    <col min="8466" max="8467" width="12.7109375" style="4" customWidth="1"/>
    <col min="8468" max="8468" width="14.7109375" style="4" customWidth="1"/>
    <col min="8469" max="8470" width="12.7109375" style="4" customWidth="1"/>
    <col min="8471" max="8475" width="0" style="4" hidden="1" customWidth="1"/>
    <col min="8476" max="8476" width="43.140625" style="4" customWidth="1"/>
    <col min="8477" max="8477" width="30.28515625" style="4" customWidth="1"/>
    <col min="8478" max="8478" width="31.28515625" style="4" customWidth="1"/>
    <col min="8479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10.7109375" style="4" customWidth="1"/>
    <col min="8710" max="8710" width="14.7109375" style="4" customWidth="1"/>
    <col min="8711" max="8711" width="4.28515625" style="4" customWidth="1"/>
    <col min="8712" max="8712" width="1.7109375" style="4" customWidth="1"/>
    <col min="8713" max="8713" width="6.7109375" style="4" customWidth="1"/>
    <col min="8714" max="8714" width="4.28515625" style="4" customWidth="1"/>
    <col min="8715" max="8715" width="1.7109375" style="4" customWidth="1"/>
    <col min="8716" max="8716" width="6.7109375" style="4" customWidth="1"/>
    <col min="8717" max="8717" width="14.7109375" style="4" customWidth="1"/>
    <col min="8718" max="8718" width="12.7109375" style="4" customWidth="1"/>
    <col min="8719" max="8719" width="14.7109375" style="4" customWidth="1"/>
    <col min="8720" max="8720" width="12.7109375" style="4" customWidth="1"/>
    <col min="8721" max="8721" width="14.7109375" style="4" customWidth="1"/>
    <col min="8722" max="8723" width="12.7109375" style="4" customWidth="1"/>
    <col min="8724" max="8724" width="14.7109375" style="4" customWidth="1"/>
    <col min="8725" max="8726" width="12.7109375" style="4" customWidth="1"/>
    <col min="8727" max="8731" width="0" style="4" hidden="1" customWidth="1"/>
    <col min="8732" max="8732" width="43.140625" style="4" customWidth="1"/>
    <col min="8733" max="8733" width="30.28515625" style="4" customWidth="1"/>
    <col min="8734" max="8734" width="31.28515625" style="4" customWidth="1"/>
    <col min="8735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10.7109375" style="4" customWidth="1"/>
    <col min="8966" max="8966" width="14.7109375" style="4" customWidth="1"/>
    <col min="8967" max="8967" width="4.28515625" style="4" customWidth="1"/>
    <col min="8968" max="8968" width="1.7109375" style="4" customWidth="1"/>
    <col min="8969" max="8969" width="6.7109375" style="4" customWidth="1"/>
    <col min="8970" max="8970" width="4.28515625" style="4" customWidth="1"/>
    <col min="8971" max="8971" width="1.7109375" style="4" customWidth="1"/>
    <col min="8972" max="8972" width="6.7109375" style="4" customWidth="1"/>
    <col min="8973" max="8973" width="14.7109375" style="4" customWidth="1"/>
    <col min="8974" max="8974" width="12.7109375" style="4" customWidth="1"/>
    <col min="8975" max="8975" width="14.7109375" style="4" customWidth="1"/>
    <col min="8976" max="8976" width="12.7109375" style="4" customWidth="1"/>
    <col min="8977" max="8977" width="14.7109375" style="4" customWidth="1"/>
    <col min="8978" max="8979" width="12.7109375" style="4" customWidth="1"/>
    <col min="8980" max="8980" width="14.7109375" style="4" customWidth="1"/>
    <col min="8981" max="8982" width="12.7109375" style="4" customWidth="1"/>
    <col min="8983" max="8987" width="0" style="4" hidden="1" customWidth="1"/>
    <col min="8988" max="8988" width="43.140625" style="4" customWidth="1"/>
    <col min="8989" max="8989" width="30.28515625" style="4" customWidth="1"/>
    <col min="8990" max="8990" width="31.28515625" style="4" customWidth="1"/>
    <col min="8991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10.7109375" style="4" customWidth="1"/>
    <col min="9222" max="9222" width="14.7109375" style="4" customWidth="1"/>
    <col min="9223" max="9223" width="4.28515625" style="4" customWidth="1"/>
    <col min="9224" max="9224" width="1.7109375" style="4" customWidth="1"/>
    <col min="9225" max="9225" width="6.7109375" style="4" customWidth="1"/>
    <col min="9226" max="9226" width="4.28515625" style="4" customWidth="1"/>
    <col min="9227" max="9227" width="1.7109375" style="4" customWidth="1"/>
    <col min="9228" max="9228" width="6.7109375" style="4" customWidth="1"/>
    <col min="9229" max="9229" width="14.7109375" style="4" customWidth="1"/>
    <col min="9230" max="9230" width="12.7109375" style="4" customWidth="1"/>
    <col min="9231" max="9231" width="14.7109375" style="4" customWidth="1"/>
    <col min="9232" max="9232" width="12.7109375" style="4" customWidth="1"/>
    <col min="9233" max="9233" width="14.7109375" style="4" customWidth="1"/>
    <col min="9234" max="9235" width="12.7109375" style="4" customWidth="1"/>
    <col min="9236" max="9236" width="14.7109375" style="4" customWidth="1"/>
    <col min="9237" max="9238" width="12.7109375" style="4" customWidth="1"/>
    <col min="9239" max="9243" width="0" style="4" hidden="1" customWidth="1"/>
    <col min="9244" max="9244" width="43.140625" style="4" customWidth="1"/>
    <col min="9245" max="9245" width="30.28515625" style="4" customWidth="1"/>
    <col min="9246" max="9246" width="31.28515625" style="4" customWidth="1"/>
    <col min="9247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10.7109375" style="4" customWidth="1"/>
    <col min="9478" max="9478" width="14.7109375" style="4" customWidth="1"/>
    <col min="9479" max="9479" width="4.28515625" style="4" customWidth="1"/>
    <col min="9480" max="9480" width="1.7109375" style="4" customWidth="1"/>
    <col min="9481" max="9481" width="6.7109375" style="4" customWidth="1"/>
    <col min="9482" max="9482" width="4.28515625" style="4" customWidth="1"/>
    <col min="9483" max="9483" width="1.7109375" style="4" customWidth="1"/>
    <col min="9484" max="9484" width="6.7109375" style="4" customWidth="1"/>
    <col min="9485" max="9485" width="14.7109375" style="4" customWidth="1"/>
    <col min="9486" max="9486" width="12.7109375" style="4" customWidth="1"/>
    <col min="9487" max="9487" width="14.7109375" style="4" customWidth="1"/>
    <col min="9488" max="9488" width="12.7109375" style="4" customWidth="1"/>
    <col min="9489" max="9489" width="14.7109375" style="4" customWidth="1"/>
    <col min="9490" max="9491" width="12.7109375" style="4" customWidth="1"/>
    <col min="9492" max="9492" width="14.7109375" style="4" customWidth="1"/>
    <col min="9493" max="9494" width="12.7109375" style="4" customWidth="1"/>
    <col min="9495" max="9499" width="0" style="4" hidden="1" customWidth="1"/>
    <col min="9500" max="9500" width="43.140625" style="4" customWidth="1"/>
    <col min="9501" max="9501" width="30.28515625" style="4" customWidth="1"/>
    <col min="9502" max="9502" width="31.28515625" style="4" customWidth="1"/>
    <col min="9503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10.7109375" style="4" customWidth="1"/>
    <col min="9734" max="9734" width="14.7109375" style="4" customWidth="1"/>
    <col min="9735" max="9735" width="4.28515625" style="4" customWidth="1"/>
    <col min="9736" max="9736" width="1.7109375" style="4" customWidth="1"/>
    <col min="9737" max="9737" width="6.7109375" style="4" customWidth="1"/>
    <col min="9738" max="9738" width="4.28515625" style="4" customWidth="1"/>
    <col min="9739" max="9739" width="1.7109375" style="4" customWidth="1"/>
    <col min="9740" max="9740" width="6.7109375" style="4" customWidth="1"/>
    <col min="9741" max="9741" width="14.7109375" style="4" customWidth="1"/>
    <col min="9742" max="9742" width="12.7109375" style="4" customWidth="1"/>
    <col min="9743" max="9743" width="14.7109375" style="4" customWidth="1"/>
    <col min="9744" max="9744" width="12.7109375" style="4" customWidth="1"/>
    <col min="9745" max="9745" width="14.7109375" style="4" customWidth="1"/>
    <col min="9746" max="9747" width="12.7109375" style="4" customWidth="1"/>
    <col min="9748" max="9748" width="14.7109375" style="4" customWidth="1"/>
    <col min="9749" max="9750" width="12.7109375" style="4" customWidth="1"/>
    <col min="9751" max="9755" width="0" style="4" hidden="1" customWidth="1"/>
    <col min="9756" max="9756" width="43.140625" style="4" customWidth="1"/>
    <col min="9757" max="9757" width="30.28515625" style="4" customWidth="1"/>
    <col min="9758" max="9758" width="31.28515625" style="4" customWidth="1"/>
    <col min="9759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10.7109375" style="4" customWidth="1"/>
    <col min="9990" max="9990" width="14.7109375" style="4" customWidth="1"/>
    <col min="9991" max="9991" width="4.28515625" style="4" customWidth="1"/>
    <col min="9992" max="9992" width="1.7109375" style="4" customWidth="1"/>
    <col min="9993" max="9993" width="6.7109375" style="4" customWidth="1"/>
    <col min="9994" max="9994" width="4.28515625" style="4" customWidth="1"/>
    <col min="9995" max="9995" width="1.7109375" style="4" customWidth="1"/>
    <col min="9996" max="9996" width="6.7109375" style="4" customWidth="1"/>
    <col min="9997" max="9997" width="14.7109375" style="4" customWidth="1"/>
    <col min="9998" max="9998" width="12.7109375" style="4" customWidth="1"/>
    <col min="9999" max="9999" width="14.7109375" style="4" customWidth="1"/>
    <col min="10000" max="10000" width="12.7109375" style="4" customWidth="1"/>
    <col min="10001" max="10001" width="14.7109375" style="4" customWidth="1"/>
    <col min="10002" max="10003" width="12.7109375" style="4" customWidth="1"/>
    <col min="10004" max="10004" width="14.7109375" style="4" customWidth="1"/>
    <col min="10005" max="10006" width="12.7109375" style="4" customWidth="1"/>
    <col min="10007" max="10011" width="0" style="4" hidden="1" customWidth="1"/>
    <col min="10012" max="10012" width="43.140625" style="4" customWidth="1"/>
    <col min="10013" max="10013" width="30.28515625" style="4" customWidth="1"/>
    <col min="10014" max="10014" width="31.28515625" style="4" customWidth="1"/>
    <col min="10015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10.7109375" style="4" customWidth="1"/>
    <col min="10246" max="10246" width="14.7109375" style="4" customWidth="1"/>
    <col min="10247" max="10247" width="4.28515625" style="4" customWidth="1"/>
    <col min="10248" max="10248" width="1.7109375" style="4" customWidth="1"/>
    <col min="10249" max="10249" width="6.7109375" style="4" customWidth="1"/>
    <col min="10250" max="10250" width="4.28515625" style="4" customWidth="1"/>
    <col min="10251" max="10251" width="1.7109375" style="4" customWidth="1"/>
    <col min="10252" max="10252" width="6.7109375" style="4" customWidth="1"/>
    <col min="10253" max="10253" width="14.7109375" style="4" customWidth="1"/>
    <col min="10254" max="10254" width="12.7109375" style="4" customWidth="1"/>
    <col min="10255" max="10255" width="14.7109375" style="4" customWidth="1"/>
    <col min="10256" max="10256" width="12.7109375" style="4" customWidth="1"/>
    <col min="10257" max="10257" width="14.7109375" style="4" customWidth="1"/>
    <col min="10258" max="10259" width="12.7109375" style="4" customWidth="1"/>
    <col min="10260" max="10260" width="14.7109375" style="4" customWidth="1"/>
    <col min="10261" max="10262" width="12.7109375" style="4" customWidth="1"/>
    <col min="10263" max="10267" width="0" style="4" hidden="1" customWidth="1"/>
    <col min="10268" max="10268" width="43.140625" style="4" customWidth="1"/>
    <col min="10269" max="10269" width="30.28515625" style="4" customWidth="1"/>
    <col min="10270" max="10270" width="31.28515625" style="4" customWidth="1"/>
    <col min="10271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10.7109375" style="4" customWidth="1"/>
    <col min="10502" max="10502" width="14.7109375" style="4" customWidth="1"/>
    <col min="10503" max="10503" width="4.28515625" style="4" customWidth="1"/>
    <col min="10504" max="10504" width="1.7109375" style="4" customWidth="1"/>
    <col min="10505" max="10505" width="6.7109375" style="4" customWidth="1"/>
    <col min="10506" max="10506" width="4.28515625" style="4" customWidth="1"/>
    <col min="10507" max="10507" width="1.7109375" style="4" customWidth="1"/>
    <col min="10508" max="10508" width="6.7109375" style="4" customWidth="1"/>
    <col min="10509" max="10509" width="14.7109375" style="4" customWidth="1"/>
    <col min="10510" max="10510" width="12.7109375" style="4" customWidth="1"/>
    <col min="10511" max="10511" width="14.7109375" style="4" customWidth="1"/>
    <col min="10512" max="10512" width="12.7109375" style="4" customWidth="1"/>
    <col min="10513" max="10513" width="14.7109375" style="4" customWidth="1"/>
    <col min="10514" max="10515" width="12.7109375" style="4" customWidth="1"/>
    <col min="10516" max="10516" width="14.7109375" style="4" customWidth="1"/>
    <col min="10517" max="10518" width="12.7109375" style="4" customWidth="1"/>
    <col min="10519" max="10523" width="0" style="4" hidden="1" customWidth="1"/>
    <col min="10524" max="10524" width="43.140625" style="4" customWidth="1"/>
    <col min="10525" max="10525" width="30.28515625" style="4" customWidth="1"/>
    <col min="10526" max="10526" width="31.28515625" style="4" customWidth="1"/>
    <col min="10527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10.7109375" style="4" customWidth="1"/>
    <col min="10758" max="10758" width="14.7109375" style="4" customWidth="1"/>
    <col min="10759" max="10759" width="4.28515625" style="4" customWidth="1"/>
    <col min="10760" max="10760" width="1.7109375" style="4" customWidth="1"/>
    <col min="10761" max="10761" width="6.7109375" style="4" customWidth="1"/>
    <col min="10762" max="10762" width="4.28515625" style="4" customWidth="1"/>
    <col min="10763" max="10763" width="1.7109375" style="4" customWidth="1"/>
    <col min="10764" max="10764" width="6.7109375" style="4" customWidth="1"/>
    <col min="10765" max="10765" width="14.7109375" style="4" customWidth="1"/>
    <col min="10766" max="10766" width="12.7109375" style="4" customWidth="1"/>
    <col min="10767" max="10767" width="14.7109375" style="4" customWidth="1"/>
    <col min="10768" max="10768" width="12.7109375" style="4" customWidth="1"/>
    <col min="10769" max="10769" width="14.7109375" style="4" customWidth="1"/>
    <col min="10770" max="10771" width="12.7109375" style="4" customWidth="1"/>
    <col min="10772" max="10772" width="14.7109375" style="4" customWidth="1"/>
    <col min="10773" max="10774" width="12.7109375" style="4" customWidth="1"/>
    <col min="10775" max="10779" width="0" style="4" hidden="1" customWidth="1"/>
    <col min="10780" max="10780" width="43.140625" style="4" customWidth="1"/>
    <col min="10781" max="10781" width="30.28515625" style="4" customWidth="1"/>
    <col min="10782" max="10782" width="31.28515625" style="4" customWidth="1"/>
    <col min="10783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10.7109375" style="4" customWidth="1"/>
    <col min="11014" max="11014" width="14.7109375" style="4" customWidth="1"/>
    <col min="11015" max="11015" width="4.28515625" style="4" customWidth="1"/>
    <col min="11016" max="11016" width="1.7109375" style="4" customWidth="1"/>
    <col min="11017" max="11017" width="6.7109375" style="4" customWidth="1"/>
    <col min="11018" max="11018" width="4.28515625" style="4" customWidth="1"/>
    <col min="11019" max="11019" width="1.7109375" style="4" customWidth="1"/>
    <col min="11020" max="11020" width="6.7109375" style="4" customWidth="1"/>
    <col min="11021" max="11021" width="14.7109375" style="4" customWidth="1"/>
    <col min="11022" max="11022" width="12.7109375" style="4" customWidth="1"/>
    <col min="11023" max="11023" width="14.7109375" style="4" customWidth="1"/>
    <col min="11024" max="11024" width="12.7109375" style="4" customWidth="1"/>
    <col min="11025" max="11025" width="14.7109375" style="4" customWidth="1"/>
    <col min="11026" max="11027" width="12.7109375" style="4" customWidth="1"/>
    <col min="11028" max="11028" width="14.7109375" style="4" customWidth="1"/>
    <col min="11029" max="11030" width="12.7109375" style="4" customWidth="1"/>
    <col min="11031" max="11035" width="0" style="4" hidden="1" customWidth="1"/>
    <col min="11036" max="11036" width="43.140625" style="4" customWidth="1"/>
    <col min="11037" max="11037" width="30.28515625" style="4" customWidth="1"/>
    <col min="11038" max="11038" width="31.28515625" style="4" customWidth="1"/>
    <col min="11039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10.7109375" style="4" customWidth="1"/>
    <col min="11270" max="11270" width="14.7109375" style="4" customWidth="1"/>
    <col min="11271" max="11271" width="4.28515625" style="4" customWidth="1"/>
    <col min="11272" max="11272" width="1.7109375" style="4" customWidth="1"/>
    <col min="11273" max="11273" width="6.7109375" style="4" customWidth="1"/>
    <col min="11274" max="11274" width="4.28515625" style="4" customWidth="1"/>
    <col min="11275" max="11275" width="1.7109375" style="4" customWidth="1"/>
    <col min="11276" max="11276" width="6.7109375" style="4" customWidth="1"/>
    <col min="11277" max="11277" width="14.7109375" style="4" customWidth="1"/>
    <col min="11278" max="11278" width="12.7109375" style="4" customWidth="1"/>
    <col min="11279" max="11279" width="14.7109375" style="4" customWidth="1"/>
    <col min="11280" max="11280" width="12.7109375" style="4" customWidth="1"/>
    <col min="11281" max="11281" width="14.7109375" style="4" customWidth="1"/>
    <col min="11282" max="11283" width="12.7109375" style="4" customWidth="1"/>
    <col min="11284" max="11284" width="14.7109375" style="4" customWidth="1"/>
    <col min="11285" max="11286" width="12.7109375" style="4" customWidth="1"/>
    <col min="11287" max="11291" width="0" style="4" hidden="1" customWidth="1"/>
    <col min="11292" max="11292" width="43.140625" style="4" customWidth="1"/>
    <col min="11293" max="11293" width="30.28515625" style="4" customWidth="1"/>
    <col min="11294" max="11294" width="31.28515625" style="4" customWidth="1"/>
    <col min="11295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10.7109375" style="4" customWidth="1"/>
    <col min="11526" max="11526" width="14.7109375" style="4" customWidth="1"/>
    <col min="11527" max="11527" width="4.28515625" style="4" customWidth="1"/>
    <col min="11528" max="11528" width="1.7109375" style="4" customWidth="1"/>
    <col min="11529" max="11529" width="6.7109375" style="4" customWidth="1"/>
    <col min="11530" max="11530" width="4.28515625" style="4" customWidth="1"/>
    <col min="11531" max="11531" width="1.7109375" style="4" customWidth="1"/>
    <col min="11532" max="11532" width="6.7109375" style="4" customWidth="1"/>
    <col min="11533" max="11533" width="14.7109375" style="4" customWidth="1"/>
    <col min="11534" max="11534" width="12.7109375" style="4" customWidth="1"/>
    <col min="11535" max="11535" width="14.7109375" style="4" customWidth="1"/>
    <col min="11536" max="11536" width="12.7109375" style="4" customWidth="1"/>
    <col min="11537" max="11537" width="14.7109375" style="4" customWidth="1"/>
    <col min="11538" max="11539" width="12.7109375" style="4" customWidth="1"/>
    <col min="11540" max="11540" width="14.7109375" style="4" customWidth="1"/>
    <col min="11541" max="11542" width="12.7109375" style="4" customWidth="1"/>
    <col min="11543" max="11547" width="0" style="4" hidden="1" customWidth="1"/>
    <col min="11548" max="11548" width="43.140625" style="4" customWidth="1"/>
    <col min="11549" max="11549" width="30.28515625" style="4" customWidth="1"/>
    <col min="11550" max="11550" width="31.28515625" style="4" customWidth="1"/>
    <col min="11551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10.7109375" style="4" customWidth="1"/>
    <col min="11782" max="11782" width="14.7109375" style="4" customWidth="1"/>
    <col min="11783" max="11783" width="4.28515625" style="4" customWidth="1"/>
    <col min="11784" max="11784" width="1.7109375" style="4" customWidth="1"/>
    <col min="11785" max="11785" width="6.7109375" style="4" customWidth="1"/>
    <col min="11786" max="11786" width="4.28515625" style="4" customWidth="1"/>
    <col min="11787" max="11787" width="1.7109375" style="4" customWidth="1"/>
    <col min="11788" max="11788" width="6.7109375" style="4" customWidth="1"/>
    <col min="11789" max="11789" width="14.7109375" style="4" customWidth="1"/>
    <col min="11790" max="11790" width="12.7109375" style="4" customWidth="1"/>
    <col min="11791" max="11791" width="14.7109375" style="4" customWidth="1"/>
    <col min="11792" max="11792" width="12.7109375" style="4" customWidth="1"/>
    <col min="11793" max="11793" width="14.7109375" style="4" customWidth="1"/>
    <col min="11794" max="11795" width="12.7109375" style="4" customWidth="1"/>
    <col min="11796" max="11796" width="14.7109375" style="4" customWidth="1"/>
    <col min="11797" max="11798" width="12.7109375" style="4" customWidth="1"/>
    <col min="11799" max="11803" width="0" style="4" hidden="1" customWidth="1"/>
    <col min="11804" max="11804" width="43.140625" style="4" customWidth="1"/>
    <col min="11805" max="11805" width="30.28515625" style="4" customWidth="1"/>
    <col min="11806" max="11806" width="31.28515625" style="4" customWidth="1"/>
    <col min="11807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10.7109375" style="4" customWidth="1"/>
    <col min="12038" max="12038" width="14.7109375" style="4" customWidth="1"/>
    <col min="12039" max="12039" width="4.28515625" style="4" customWidth="1"/>
    <col min="12040" max="12040" width="1.7109375" style="4" customWidth="1"/>
    <col min="12041" max="12041" width="6.7109375" style="4" customWidth="1"/>
    <col min="12042" max="12042" width="4.28515625" style="4" customWidth="1"/>
    <col min="12043" max="12043" width="1.7109375" style="4" customWidth="1"/>
    <col min="12044" max="12044" width="6.7109375" style="4" customWidth="1"/>
    <col min="12045" max="12045" width="14.7109375" style="4" customWidth="1"/>
    <col min="12046" max="12046" width="12.7109375" style="4" customWidth="1"/>
    <col min="12047" max="12047" width="14.7109375" style="4" customWidth="1"/>
    <col min="12048" max="12048" width="12.7109375" style="4" customWidth="1"/>
    <col min="12049" max="12049" width="14.7109375" style="4" customWidth="1"/>
    <col min="12050" max="12051" width="12.7109375" style="4" customWidth="1"/>
    <col min="12052" max="12052" width="14.7109375" style="4" customWidth="1"/>
    <col min="12053" max="12054" width="12.7109375" style="4" customWidth="1"/>
    <col min="12055" max="12059" width="0" style="4" hidden="1" customWidth="1"/>
    <col min="12060" max="12060" width="43.140625" style="4" customWidth="1"/>
    <col min="12061" max="12061" width="30.28515625" style="4" customWidth="1"/>
    <col min="12062" max="12062" width="31.28515625" style="4" customWidth="1"/>
    <col min="12063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10.7109375" style="4" customWidth="1"/>
    <col min="12294" max="12294" width="14.7109375" style="4" customWidth="1"/>
    <col min="12295" max="12295" width="4.28515625" style="4" customWidth="1"/>
    <col min="12296" max="12296" width="1.7109375" style="4" customWidth="1"/>
    <col min="12297" max="12297" width="6.7109375" style="4" customWidth="1"/>
    <col min="12298" max="12298" width="4.28515625" style="4" customWidth="1"/>
    <col min="12299" max="12299" width="1.7109375" style="4" customWidth="1"/>
    <col min="12300" max="12300" width="6.7109375" style="4" customWidth="1"/>
    <col min="12301" max="12301" width="14.7109375" style="4" customWidth="1"/>
    <col min="12302" max="12302" width="12.7109375" style="4" customWidth="1"/>
    <col min="12303" max="12303" width="14.7109375" style="4" customWidth="1"/>
    <col min="12304" max="12304" width="12.7109375" style="4" customWidth="1"/>
    <col min="12305" max="12305" width="14.7109375" style="4" customWidth="1"/>
    <col min="12306" max="12307" width="12.7109375" style="4" customWidth="1"/>
    <col min="12308" max="12308" width="14.7109375" style="4" customWidth="1"/>
    <col min="12309" max="12310" width="12.7109375" style="4" customWidth="1"/>
    <col min="12311" max="12315" width="0" style="4" hidden="1" customWidth="1"/>
    <col min="12316" max="12316" width="43.140625" style="4" customWidth="1"/>
    <col min="12317" max="12317" width="30.28515625" style="4" customWidth="1"/>
    <col min="12318" max="12318" width="31.28515625" style="4" customWidth="1"/>
    <col min="12319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10.7109375" style="4" customWidth="1"/>
    <col min="12550" max="12550" width="14.7109375" style="4" customWidth="1"/>
    <col min="12551" max="12551" width="4.28515625" style="4" customWidth="1"/>
    <col min="12552" max="12552" width="1.7109375" style="4" customWidth="1"/>
    <col min="12553" max="12553" width="6.7109375" style="4" customWidth="1"/>
    <col min="12554" max="12554" width="4.28515625" style="4" customWidth="1"/>
    <col min="12555" max="12555" width="1.7109375" style="4" customWidth="1"/>
    <col min="12556" max="12556" width="6.7109375" style="4" customWidth="1"/>
    <col min="12557" max="12557" width="14.7109375" style="4" customWidth="1"/>
    <col min="12558" max="12558" width="12.7109375" style="4" customWidth="1"/>
    <col min="12559" max="12559" width="14.7109375" style="4" customWidth="1"/>
    <col min="12560" max="12560" width="12.7109375" style="4" customWidth="1"/>
    <col min="12561" max="12561" width="14.7109375" style="4" customWidth="1"/>
    <col min="12562" max="12563" width="12.7109375" style="4" customWidth="1"/>
    <col min="12564" max="12564" width="14.7109375" style="4" customWidth="1"/>
    <col min="12565" max="12566" width="12.7109375" style="4" customWidth="1"/>
    <col min="12567" max="12571" width="0" style="4" hidden="1" customWidth="1"/>
    <col min="12572" max="12572" width="43.140625" style="4" customWidth="1"/>
    <col min="12573" max="12573" width="30.28515625" style="4" customWidth="1"/>
    <col min="12574" max="12574" width="31.28515625" style="4" customWidth="1"/>
    <col min="12575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10.7109375" style="4" customWidth="1"/>
    <col min="12806" max="12806" width="14.7109375" style="4" customWidth="1"/>
    <col min="12807" max="12807" width="4.28515625" style="4" customWidth="1"/>
    <col min="12808" max="12808" width="1.7109375" style="4" customWidth="1"/>
    <col min="12809" max="12809" width="6.7109375" style="4" customWidth="1"/>
    <col min="12810" max="12810" width="4.28515625" style="4" customWidth="1"/>
    <col min="12811" max="12811" width="1.7109375" style="4" customWidth="1"/>
    <col min="12812" max="12812" width="6.7109375" style="4" customWidth="1"/>
    <col min="12813" max="12813" width="14.7109375" style="4" customWidth="1"/>
    <col min="12814" max="12814" width="12.7109375" style="4" customWidth="1"/>
    <col min="12815" max="12815" width="14.7109375" style="4" customWidth="1"/>
    <col min="12816" max="12816" width="12.7109375" style="4" customWidth="1"/>
    <col min="12817" max="12817" width="14.7109375" style="4" customWidth="1"/>
    <col min="12818" max="12819" width="12.7109375" style="4" customWidth="1"/>
    <col min="12820" max="12820" width="14.7109375" style="4" customWidth="1"/>
    <col min="12821" max="12822" width="12.7109375" style="4" customWidth="1"/>
    <col min="12823" max="12827" width="0" style="4" hidden="1" customWidth="1"/>
    <col min="12828" max="12828" width="43.140625" style="4" customWidth="1"/>
    <col min="12829" max="12829" width="30.28515625" style="4" customWidth="1"/>
    <col min="12830" max="12830" width="31.28515625" style="4" customWidth="1"/>
    <col min="12831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10.7109375" style="4" customWidth="1"/>
    <col min="13062" max="13062" width="14.7109375" style="4" customWidth="1"/>
    <col min="13063" max="13063" width="4.28515625" style="4" customWidth="1"/>
    <col min="13064" max="13064" width="1.7109375" style="4" customWidth="1"/>
    <col min="13065" max="13065" width="6.7109375" style="4" customWidth="1"/>
    <col min="13066" max="13066" width="4.28515625" style="4" customWidth="1"/>
    <col min="13067" max="13067" width="1.7109375" style="4" customWidth="1"/>
    <col min="13068" max="13068" width="6.7109375" style="4" customWidth="1"/>
    <col min="13069" max="13069" width="14.7109375" style="4" customWidth="1"/>
    <col min="13070" max="13070" width="12.7109375" style="4" customWidth="1"/>
    <col min="13071" max="13071" width="14.7109375" style="4" customWidth="1"/>
    <col min="13072" max="13072" width="12.7109375" style="4" customWidth="1"/>
    <col min="13073" max="13073" width="14.7109375" style="4" customWidth="1"/>
    <col min="13074" max="13075" width="12.7109375" style="4" customWidth="1"/>
    <col min="13076" max="13076" width="14.7109375" style="4" customWidth="1"/>
    <col min="13077" max="13078" width="12.7109375" style="4" customWidth="1"/>
    <col min="13079" max="13083" width="0" style="4" hidden="1" customWidth="1"/>
    <col min="13084" max="13084" width="43.140625" style="4" customWidth="1"/>
    <col min="13085" max="13085" width="30.28515625" style="4" customWidth="1"/>
    <col min="13086" max="13086" width="31.28515625" style="4" customWidth="1"/>
    <col min="13087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10.7109375" style="4" customWidth="1"/>
    <col min="13318" max="13318" width="14.7109375" style="4" customWidth="1"/>
    <col min="13319" max="13319" width="4.28515625" style="4" customWidth="1"/>
    <col min="13320" max="13320" width="1.7109375" style="4" customWidth="1"/>
    <col min="13321" max="13321" width="6.7109375" style="4" customWidth="1"/>
    <col min="13322" max="13322" width="4.28515625" style="4" customWidth="1"/>
    <col min="13323" max="13323" width="1.7109375" style="4" customWidth="1"/>
    <col min="13324" max="13324" width="6.7109375" style="4" customWidth="1"/>
    <col min="13325" max="13325" width="14.7109375" style="4" customWidth="1"/>
    <col min="13326" max="13326" width="12.7109375" style="4" customWidth="1"/>
    <col min="13327" max="13327" width="14.7109375" style="4" customWidth="1"/>
    <col min="13328" max="13328" width="12.7109375" style="4" customWidth="1"/>
    <col min="13329" max="13329" width="14.7109375" style="4" customWidth="1"/>
    <col min="13330" max="13331" width="12.7109375" style="4" customWidth="1"/>
    <col min="13332" max="13332" width="14.7109375" style="4" customWidth="1"/>
    <col min="13333" max="13334" width="12.7109375" style="4" customWidth="1"/>
    <col min="13335" max="13339" width="0" style="4" hidden="1" customWidth="1"/>
    <col min="13340" max="13340" width="43.140625" style="4" customWidth="1"/>
    <col min="13341" max="13341" width="30.28515625" style="4" customWidth="1"/>
    <col min="13342" max="13342" width="31.28515625" style="4" customWidth="1"/>
    <col min="13343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10.7109375" style="4" customWidth="1"/>
    <col min="13574" max="13574" width="14.7109375" style="4" customWidth="1"/>
    <col min="13575" max="13575" width="4.28515625" style="4" customWidth="1"/>
    <col min="13576" max="13576" width="1.7109375" style="4" customWidth="1"/>
    <col min="13577" max="13577" width="6.7109375" style="4" customWidth="1"/>
    <col min="13578" max="13578" width="4.28515625" style="4" customWidth="1"/>
    <col min="13579" max="13579" width="1.7109375" style="4" customWidth="1"/>
    <col min="13580" max="13580" width="6.7109375" style="4" customWidth="1"/>
    <col min="13581" max="13581" width="14.7109375" style="4" customWidth="1"/>
    <col min="13582" max="13582" width="12.7109375" style="4" customWidth="1"/>
    <col min="13583" max="13583" width="14.7109375" style="4" customWidth="1"/>
    <col min="13584" max="13584" width="12.7109375" style="4" customWidth="1"/>
    <col min="13585" max="13585" width="14.7109375" style="4" customWidth="1"/>
    <col min="13586" max="13587" width="12.7109375" style="4" customWidth="1"/>
    <col min="13588" max="13588" width="14.7109375" style="4" customWidth="1"/>
    <col min="13589" max="13590" width="12.7109375" style="4" customWidth="1"/>
    <col min="13591" max="13595" width="0" style="4" hidden="1" customWidth="1"/>
    <col min="13596" max="13596" width="43.140625" style="4" customWidth="1"/>
    <col min="13597" max="13597" width="30.28515625" style="4" customWidth="1"/>
    <col min="13598" max="13598" width="31.28515625" style="4" customWidth="1"/>
    <col min="13599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10.7109375" style="4" customWidth="1"/>
    <col min="13830" max="13830" width="14.7109375" style="4" customWidth="1"/>
    <col min="13831" max="13831" width="4.28515625" style="4" customWidth="1"/>
    <col min="13832" max="13832" width="1.7109375" style="4" customWidth="1"/>
    <col min="13833" max="13833" width="6.7109375" style="4" customWidth="1"/>
    <col min="13834" max="13834" width="4.28515625" style="4" customWidth="1"/>
    <col min="13835" max="13835" width="1.7109375" style="4" customWidth="1"/>
    <col min="13836" max="13836" width="6.7109375" style="4" customWidth="1"/>
    <col min="13837" max="13837" width="14.7109375" style="4" customWidth="1"/>
    <col min="13838" max="13838" width="12.7109375" style="4" customWidth="1"/>
    <col min="13839" max="13839" width="14.7109375" style="4" customWidth="1"/>
    <col min="13840" max="13840" width="12.7109375" style="4" customWidth="1"/>
    <col min="13841" max="13841" width="14.7109375" style="4" customWidth="1"/>
    <col min="13842" max="13843" width="12.7109375" style="4" customWidth="1"/>
    <col min="13844" max="13844" width="14.7109375" style="4" customWidth="1"/>
    <col min="13845" max="13846" width="12.7109375" style="4" customWidth="1"/>
    <col min="13847" max="13851" width="0" style="4" hidden="1" customWidth="1"/>
    <col min="13852" max="13852" width="43.140625" style="4" customWidth="1"/>
    <col min="13853" max="13853" width="30.28515625" style="4" customWidth="1"/>
    <col min="13854" max="13854" width="31.28515625" style="4" customWidth="1"/>
    <col min="13855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10.7109375" style="4" customWidth="1"/>
    <col min="14086" max="14086" width="14.7109375" style="4" customWidth="1"/>
    <col min="14087" max="14087" width="4.28515625" style="4" customWidth="1"/>
    <col min="14088" max="14088" width="1.7109375" style="4" customWidth="1"/>
    <col min="14089" max="14089" width="6.7109375" style="4" customWidth="1"/>
    <col min="14090" max="14090" width="4.28515625" style="4" customWidth="1"/>
    <col min="14091" max="14091" width="1.7109375" style="4" customWidth="1"/>
    <col min="14092" max="14092" width="6.7109375" style="4" customWidth="1"/>
    <col min="14093" max="14093" width="14.7109375" style="4" customWidth="1"/>
    <col min="14094" max="14094" width="12.7109375" style="4" customWidth="1"/>
    <col min="14095" max="14095" width="14.7109375" style="4" customWidth="1"/>
    <col min="14096" max="14096" width="12.7109375" style="4" customWidth="1"/>
    <col min="14097" max="14097" width="14.7109375" style="4" customWidth="1"/>
    <col min="14098" max="14099" width="12.7109375" style="4" customWidth="1"/>
    <col min="14100" max="14100" width="14.7109375" style="4" customWidth="1"/>
    <col min="14101" max="14102" width="12.7109375" style="4" customWidth="1"/>
    <col min="14103" max="14107" width="0" style="4" hidden="1" customWidth="1"/>
    <col min="14108" max="14108" width="43.140625" style="4" customWidth="1"/>
    <col min="14109" max="14109" width="30.28515625" style="4" customWidth="1"/>
    <col min="14110" max="14110" width="31.28515625" style="4" customWidth="1"/>
    <col min="14111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10.7109375" style="4" customWidth="1"/>
    <col min="14342" max="14342" width="14.7109375" style="4" customWidth="1"/>
    <col min="14343" max="14343" width="4.28515625" style="4" customWidth="1"/>
    <col min="14344" max="14344" width="1.7109375" style="4" customWidth="1"/>
    <col min="14345" max="14345" width="6.7109375" style="4" customWidth="1"/>
    <col min="14346" max="14346" width="4.28515625" style="4" customWidth="1"/>
    <col min="14347" max="14347" width="1.7109375" style="4" customWidth="1"/>
    <col min="14348" max="14348" width="6.7109375" style="4" customWidth="1"/>
    <col min="14349" max="14349" width="14.7109375" style="4" customWidth="1"/>
    <col min="14350" max="14350" width="12.7109375" style="4" customWidth="1"/>
    <col min="14351" max="14351" width="14.7109375" style="4" customWidth="1"/>
    <col min="14352" max="14352" width="12.7109375" style="4" customWidth="1"/>
    <col min="14353" max="14353" width="14.7109375" style="4" customWidth="1"/>
    <col min="14354" max="14355" width="12.7109375" style="4" customWidth="1"/>
    <col min="14356" max="14356" width="14.7109375" style="4" customWidth="1"/>
    <col min="14357" max="14358" width="12.7109375" style="4" customWidth="1"/>
    <col min="14359" max="14363" width="0" style="4" hidden="1" customWidth="1"/>
    <col min="14364" max="14364" width="43.140625" style="4" customWidth="1"/>
    <col min="14365" max="14365" width="30.28515625" style="4" customWidth="1"/>
    <col min="14366" max="14366" width="31.28515625" style="4" customWidth="1"/>
    <col min="14367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10.7109375" style="4" customWidth="1"/>
    <col min="14598" max="14598" width="14.7109375" style="4" customWidth="1"/>
    <col min="14599" max="14599" width="4.28515625" style="4" customWidth="1"/>
    <col min="14600" max="14600" width="1.7109375" style="4" customWidth="1"/>
    <col min="14601" max="14601" width="6.7109375" style="4" customWidth="1"/>
    <col min="14602" max="14602" width="4.28515625" style="4" customWidth="1"/>
    <col min="14603" max="14603" width="1.7109375" style="4" customWidth="1"/>
    <col min="14604" max="14604" width="6.7109375" style="4" customWidth="1"/>
    <col min="14605" max="14605" width="14.7109375" style="4" customWidth="1"/>
    <col min="14606" max="14606" width="12.7109375" style="4" customWidth="1"/>
    <col min="14607" max="14607" width="14.7109375" style="4" customWidth="1"/>
    <col min="14608" max="14608" width="12.7109375" style="4" customWidth="1"/>
    <col min="14609" max="14609" width="14.7109375" style="4" customWidth="1"/>
    <col min="14610" max="14611" width="12.7109375" style="4" customWidth="1"/>
    <col min="14612" max="14612" width="14.7109375" style="4" customWidth="1"/>
    <col min="14613" max="14614" width="12.7109375" style="4" customWidth="1"/>
    <col min="14615" max="14619" width="0" style="4" hidden="1" customWidth="1"/>
    <col min="14620" max="14620" width="43.140625" style="4" customWidth="1"/>
    <col min="14621" max="14621" width="30.28515625" style="4" customWidth="1"/>
    <col min="14622" max="14622" width="31.28515625" style="4" customWidth="1"/>
    <col min="14623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10.7109375" style="4" customWidth="1"/>
    <col min="14854" max="14854" width="14.7109375" style="4" customWidth="1"/>
    <col min="14855" max="14855" width="4.28515625" style="4" customWidth="1"/>
    <col min="14856" max="14856" width="1.7109375" style="4" customWidth="1"/>
    <col min="14857" max="14857" width="6.7109375" style="4" customWidth="1"/>
    <col min="14858" max="14858" width="4.28515625" style="4" customWidth="1"/>
    <col min="14859" max="14859" width="1.7109375" style="4" customWidth="1"/>
    <col min="14860" max="14860" width="6.7109375" style="4" customWidth="1"/>
    <col min="14861" max="14861" width="14.7109375" style="4" customWidth="1"/>
    <col min="14862" max="14862" width="12.7109375" style="4" customWidth="1"/>
    <col min="14863" max="14863" width="14.7109375" style="4" customWidth="1"/>
    <col min="14864" max="14864" width="12.7109375" style="4" customWidth="1"/>
    <col min="14865" max="14865" width="14.7109375" style="4" customWidth="1"/>
    <col min="14866" max="14867" width="12.7109375" style="4" customWidth="1"/>
    <col min="14868" max="14868" width="14.7109375" style="4" customWidth="1"/>
    <col min="14869" max="14870" width="12.7109375" style="4" customWidth="1"/>
    <col min="14871" max="14875" width="0" style="4" hidden="1" customWidth="1"/>
    <col min="14876" max="14876" width="43.140625" style="4" customWidth="1"/>
    <col min="14877" max="14877" width="30.28515625" style="4" customWidth="1"/>
    <col min="14878" max="14878" width="31.28515625" style="4" customWidth="1"/>
    <col min="14879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10.7109375" style="4" customWidth="1"/>
    <col min="15110" max="15110" width="14.7109375" style="4" customWidth="1"/>
    <col min="15111" max="15111" width="4.28515625" style="4" customWidth="1"/>
    <col min="15112" max="15112" width="1.7109375" style="4" customWidth="1"/>
    <col min="15113" max="15113" width="6.7109375" style="4" customWidth="1"/>
    <col min="15114" max="15114" width="4.28515625" style="4" customWidth="1"/>
    <col min="15115" max="15115" width="1.7109375" style="4" customWidth="1"/>
    <col min="15116" max="15116" width="6.7109375" style="4" customWidth="1"/>
    <col min="15117" max="15117" width="14.7109375" style="4" customWidth="1"/>
    <col min="15118" max="15118" width="12.7109375" style="4" customWidth="1"/>
    <col min="15119" max="15119" width="14.7109375" style="4" customWidth="1"/>
    <col min="15120" max="15120" width="12.7109375" style="4" customWidth="1"/>
    <col min="15121" max="15121" width="14.7109375" style="4" customWidth="1"/>
    <col min="15122" max="15123" width="12.7109375" style="4" customWidth="1"/>
    <col min="15124" max="15124" width="14.7109375" style="4" customWidth="1"/>
    <col min="15125" max="15126" width="12.7109375" style="4" customWidth="1"/>
    <col min="15127" max="15131" width="0" style="4" hidden="1" customWidth="1"/>
    <col min="15132" max="15132" width="43.140625" style="4" customWidth="1"/>
    <col min="15133" max="15133" width="30.28515625" style="4" customWidth="1"/>
    <col min="15134" max="15134" width="31.28515625" style="4" customWidth="1"/>
    <col min="15135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10.7109375" style="4" customWidth="1"/>
    <col min="15366" max="15366" width="14.7109375" style="4" customWidth="1"/>
    <col min="15367" max="15367" width="4.28515625" style="4" customWidth="1"/>
    <col min="15368" max="15368" width="1.7109375" style="4" customWidth="1"/>
    <col min="15369" max="15369" width="6.7109375" style="4" customWidth="1"/>
    <col min="15370" max="15370" width="4.28515625" style="4" customWidth="1"/>
    <col min="15371" max="15371" width="1.7109375" style="4" customWidth="1"/>
    <col min="15372" max="15372" width="6.7109375" style="4" customWidth="1"/>
    <col min="15373" max="15373" width="14.7109375" style="4" customWidth="1"/>
    <col min="15374" max="15374" width="12.7109375" style="4" customWidth="1"/>
    <col min="15375" max="15375" width="14.7109375" style="4" customWidth="1"/>
    <col min="15376" max="15376" width="12.7109375" style="4" customWidth="1"/>
    <col min="15377" max="15377" width="14.7109375" style="4" customWidth="1"/>
    <col min="15378" max="15379" width="12.7109375" style="4" customWidth="1"/>
    <col min="15380" max="15380" width="14.7109375" style="4" customWidth="1"/>
    <col min="15381" max="15382" width="12.7109375" style="4" customWidth="1"/>
    <col min="15383" max="15387" width="0" style="4" hidden="1" customWidth="1"/>
    <col min="15388" max="15388" width="43.140625" style="4" customWidth="1"/>
    <col min="15389" max="15389" width="30.28515625" style="4" customWidth="1"/>
    <col min="15390" max="15390" width="31.28515625" style="4" customWidth="1"/>
    <col min="15391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10.7109375" style="4" customWidth="1"/>
    <col min="15622" max="15622" width="14.7109375" style="4" customWidth="1"/>
    <col min="15623" max="15623" width="4.28515625" style="4" customWidth="1"/>
    <col min="15624" max="15624" width="1.7109375" style="4" customWidth="1"/>
    <col min="15625" max="15625" width="6.7109375" style="4" customWidth="1"/>
    <col min="15626" max="15626" width="4.28515625" style="4" customWidth="1"/>
    <col min="15627" max="15627" width="1.7109375" style="4" customWidth="1"/>
    <col min="15628" max="15628" width="6.7109375" style="4" customWidth="1"/>
    <col min="15629" max="15629" width="14.7109375" style="4" customWidth="1"/>
    <col min="15630" max="15630" width="12.7109375" style="4" customWidth="1"/>
    <col min="15631" max="15631" width="14.7109375" style="4" customWidth="1"/>
    <col min="15632" max="15632" width="12.7109375" style="4" customWidth="1"/>
    <col min="15633" max="15633" width="14.7109375" style="4" customWidth="1"/>
    <col min="15634" max="15635" width="12.7109375" style="4" customWidth="1"/>
    <col min="15636" max="15636" width="14.7109375" style="4" customWidth="1"/>
    <col min="15637" max="15638" width="12.7109375" style="4" customWidth="1"/>
    <col min="15639" max="15643" width="0" style="4" hidden="1" customWidth="1"/>
    <col min="15644" max="15644" width="43.140625" style="4" customWidth="1"/>
    <col min="15645" max="15645" width="30.28515625" style="4" customWidth="1"/>
    <col min="15646" max="15646" width="31.28515625" style="4" customWidth="1"/>
    <col min="15647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10.7109375" style="4" customWidth="1"/>
    <col min="15878" max="15878" width="14.7109375" style="4" customWidth="1"/>
    <col min="15879" max="15879" width="4.28515625" style="4" customWidth="1"/>
    <col min="15880" max="15880" width="1.7109375" style="4" customWidth="1"/>
    <col min="15881" max="15881" width="6.7109375" style="4" customWidth="1"/>
    <col min="15882" max="15882" width="4.28515625" style="4" customWidth="1"/>
    <col min="15883" max="15883" width="1.7109375" style="4" customWidth="1"/>
    <col min="15884" max="15884" width="6.7109375" style="4" customWidth="1"/>
    <col min="15885" max="15885" width="14.7109375" style="4" customWidth="1"/>
    <col min="15886" max="15886" width="12.7109375" style="4" customWidth="1"/>
    <col min="15887" max="15887" width="14.7109375" style="4" customWidth="1"/>
    <col min="15888" max="15888" width="12.7109375" style="4" customWidth="1"/>
    <col min="15889" max="15889" width="14.7109375" style="4" customWidth="1"/>
    <col min="15890" max="15891" width="12.7109375" style="4" customWidth="1"/>
    <col min="15892" max="15892" width="14.7109375" style="4" customWidth="1"/>
    <col min="15893" max="15894" width="12.7109375" style="4" customWidth="1"/>
    <col min="15895" max="15899" width="0" style="4" hidden="1" customWidth="1"/>
    <col min="15900" max="15900" width="43.140625" style="4" customWidth="1"/>
    <col min="15901" max="15901" width="30.28515625" style="4" customWidth="1"/>
    <col min="15902" max="15902" width="31.28515625" style="4" customWidth="1"/>
    <col min="15903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10.7109375" style="4" customWidth="1"/>
    <col min="16134" max="16134" width="14.7109375" style="4" customWidth="1"/>
    <col min="16135" max="16135" width="4.28515625" style="4" customWidth="1"/>
    <col min="16136" max="16136" width="1.7109375" style="4" customWidth="1"/>
    <col min="16137" max="16137" width="6.7109375" style="4" customWidth="1"/>
    <col min="16138" max="16138" width="4.28515625" style="4" customWidth="1"/>
    <col min="16139" max="16139" width="1.7109375" style="4" customWidth="1"/>
    <col min="16140" max="16140" width="6.7109375" style="4" customWidth="1"/>
    <col min="16141" max="16141" width="14.7109375" style="4" customWidth="1"/>
    <col min="16142" max="16142" width="12.7109375" style="4" customWidth="1"/>
    <col min="16143" max="16143" width="14.7109375" style="4" customWidth="1"/>
    <col min="16144" max="16144" width="12.7109375" style="4" customWidth="1"/>
    <col min="16145" max="16145" width="14.7109375" style="4" customWidth="1"/>
    <col min="16146" max="16147" width="12.7109375" style="4" customWidth="1"/>
    <col min="16148" max="16148" width="14.7109375" style="4" customWidth="1"/>
    <col min="16149" max="16150" width="12.7109375" style="4" customWidth="1"/>
    <col min="16151" max="16155" width="0" style="4" hidden="1" customWidth="1"/>
    <col min="16156" max="16156" width="43.140625" style="4" customWidth="1"/>
    <col min="16157" max="16157" width="30.28515625" style="4" customWidth="1"/>
    <col min="16158" max="16158" width="31.28515625" style="4" customWidth="1"/>
    <col min="16159" max="16384" width="9.140625" style="4"/>
  </cols>
  <sheetData>
    <row r="1" spans="1:28" ht="15.75" thickBot="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T1" s="318" t="s">
        <v>1</v>
      </c>
      <c r="U1" s="319"/>
      <c r="V1" s="5" t="s">
        <v>2</v>
      </c>
      <c r="W1" s="6"/>
      <c r="X1" s="7" t="s">
        <v>3</v>
      </c>
      <c r="Y1" s="8" t="s">
        <v>4</v>
      </c>
      <c r="Z1" s="6"/>
      <c r="AA1" s="9" t="s">
        <v>5</v>
      </c>
      <c r="AB1" s="6"/>
    </row>
    <row r="2" spans="1:28" ht="15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0"/>
      <c r="S2" s="6"/>
      <c r="T2" s="6"/>
      <c r="U2" s="6"/>
      <c r="V2" s="6"/>
      <c r="W2" s="6"/>
      <c r="X2" s="7" t="s">
        <v>6</v>
      </c>
      <c r="Y2" s="8" t="s">
        <v>7</v>
      </c>
      <c r="Z2" s="6"/>
      <c r="AA2" s="9" t="s">
        <v>8</v>
      </c>
      <c r="AB2" s="6"/>
    </row>
    <row r="3" spans="1:28" ht="15.75" x14ac:dyDescent="0.25">
      <c r="A3" s="320" t="s">
        <v>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11"/>
      <c r="X3" s="7" t="s">
        <v>10</v>
      </c>
      <c r="Y3" s="12" t="s">
        <v>11</v>
      </c>
      <c r="Z3" s="13"/>
      <c r="AA3" s="9" t="s">
        <v>12</v>
      </c>
      <c r="AB3" s="11"/>
    </row>
    <row r="4" spans="1:28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7"/>
      <c r="Y4" s="12" t="s">
        <v>13</v>
      </c>
      <c r="Z4" s="13"/>
      <c r="AA4" s="9" t="s">
        <v>14</v>
      </c>
      <c r="AB4" s="14"/>
    </row>
    <row r="5" spans="1:28" ht="12.75" customHeight="1" x14ac:dyDescent="0.2">
      <c r="A5" s="321" t="s">
        <v>15</v>
      </c>
      <c r="B5" s="321"/>
      <c r="C5" s="321"/>
      <c r="D5" s="321"/>
      <c r="E5" s="321"/>
      <c r="F5" s="321"/>
      <c r="G5" s="303" t="s">
        <v>16</v>
      </c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15"/>
      <c r="X5" s="7" t="s">
        <v>17</v>
      </c>
      <c r="Y5" s="16" t="s">
        <v>18</v>
      </c>
      <c r="Z5" s="17"/>
      <c r="AA5" s="9" t="s">
        <v>19</v>
      </c>
      <c r="AB5" s="15"/>
    </row>
    <row r="6" spans="1:28" x14ac:dyDescent="0.2">
      <c r="A6" s="18"/>
      <c r="B6" s="18"/>
      <c r="C6" s="19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20"/>
      <c r="T6" s="20"/>
      <c r="U6" s="20"/>
      <c r="V6" s="20"/>
      <c r="W6" s="20"/>
      <c r="X6" s="7"/>
      <c r="Y6" s="16" t="s">
        <v>20</v>
      </c>
      <c r="Z6" s="17"/>
      <c r="AA6" s="9" t="s">
        <v>21</v>
      </c>
      <c r="AB6" s="20"/>
    </row>
    <row r="7" spans="1:28" ht="12.75" customHeight="1" x14ac:dyDescent="0.2">
      <c r="A7" s="321" t="s">
        <v>22</v>
      </c>
      <c r="B7" s="321"/>
      <c r="C7" s="321"/>
      <c r="D7" s="321"/>
      <c r="E7" s="321"/>
      <c r="F7" s="321"/>
      <c r="G7" s="303" t="s">
        <v>23</v>
      </c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15"/>
      <c r="X7" s="7" t="s">
        <v>24</v>
      </c>
      <c r="Y7" s="16" t="s">
        <v>25</v>
      </c>
      <c r="Z7" s="17"/>
      <c r="AA7" s="9" t="s">
        <v>26</v>
      </c>
      <c r="AB7" s="15"/>
    </row>
    <row r="8" spans="1:28" x14ac:dyDescent="0.2">
      <c r="A8" s="18"/>
      <c r="B8" s="18"/>
      <c r="C8" s="19"/>
      <c r="E8" s="19"/>
      <c r="F8" s="19"/>
      <c r="G8" s="310" t="s">
        <v>27</v>
      </c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20"/>
      <c r="X8" s="7" t="s">
        <v>28</v>
      </c>
      <c r="Y8" s="16" t="s">
        <v>29</v>
      </c>
      <c r="Z8" s="17"/>
      <c r="AA8" s="9" t="s">
        <v>30</v>
      </c>
      <c r="AB8" s="20"/>
    </row>
    <row r="9" spans="1:28" x14ac:dyDescent="0.2">
      <c r="A9" s="18"/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"/>
      <c r="Y9" s="16" t="s">
        <v>31</v>
      </c>
      <c r="Z9" s="17"/>
      <c r="AA9" s="9" t="s">
        <v>32</v>
      </c>
      <c r="AB9" s="20"/>
    </row>
    <row r="10" spans="1:28" x14ac:dyDescent="0.2">
      <c r="A10" s="311" t="s">
        <v>33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21"/>
      <c r="X10" s="17"/>
      <c r="Y10" s="12" t="s">
        <v>172</v>
      </c>
      <c r="Z10" s="13"/>
      <c r="AA10" s="9" t="s">
        <v>35</v>
      </c>
      <c r="AB10" s="1"/>
    </row>
    <row r="11" spans="1:28" x14ac:dyDescent="0.2">
      <c r="A11" s="1"/>
      <c r="B11" s="1"/>
      <c r="C11" s="1"/>
      <c r="D11" s="1"/>
      <c r="E11" s="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16" t="s">
        <v>36</v>
      </c>
      <c r="Z11" s="17"/>
      <c r="AA11" s="9" t="s">
        <v>37</v>
      </c>
      <c r="AB11" s="22"/>
    </row>
    <row r="12" spans="1:28" s="26" customFormat="1" ht="15" customHeight="1" x14ac:dyDescent="0.25">
      <c r="A12" s="235" t="s">
        <v>38</v>
      </c>
      <c r="B12" s="223"/>
      <c r="C12" s="223"/>
      <c r="D12" s="223"/>
      <c r="E12" s="223"/>
      <c r="F12" s="307" t="s">
        <v>39</v>
      </c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24"/>
      <c r="X12" s="25"/>
      <c r="Y12" s="25"/>
      <c r="Z12" s="25"/>
      <c r="AA12" s="23"/>
      <c r="AB12" s="24"/>
    </row>
    <row r="13" spans="1:28" s="26" customFormat="1" ht="22.5" customHeight="1" x14ac:dyDescent="0.2">
      <c r="A13" s="235"/>
      <c r="B13" s="223"/>
      <c r="C13" s="223"/>
      <c r="D13" s="223"/>
      <c r="E13" s="223"/>
      <c r="F13" s="309" t="s">
        <v>40</v>
      </c>
      <c r="G13" s="309"/>
      <c r="H13" s="309"/>
      <c r="I13" s="309"/>
      <c r="J13" s="309"/>
      <c r="K13" s="309"/>
      <c r="L13" s="309"/>
      <c r="M13" s="307" t="s">
        <v>41</v>
      </c>
      <c r="N13" s="312"/>
      <c r="O13" s="312"/>
      <c r="P13" s="308"/>
      <c r="Q13" s="309" t="s">
        <v>42</v>
      </c>
      <c r="R13" s="313"/>
      <c r="S13" s="314"/>
      <c r="T13" s="315" t="s">
        <v>43</v>
      </c>
      <c r="U13" s="316"/>
      <c r="V13" s="317"/>
      <c r="W13" s="24"/>
      <c r="X13" s="25"/>
      <c r="Y13" s="25"/>
      <c r="Z13" s="25"/>
      <c r="AA13" s="25"/>
      <c r="AB13" s="24"/>
    </row>
    <row r="14" spans="1:28" s="26" customFormat="1" ht="15" customHeight="1" x14ac:dyDescent="0.25">
      <c r="A14" s="235"/>
      <c r="B14" s="223"/>
      <c r="C14" s="223"/>
      <c r="D14" s="223"/>
      <c r="E14" s="223"/>
      <c r="F14" s="309" t="s">
        <v>44</v>
      </c>
      <c r="G14" s="309" t="s">
        <v>45</v>
      </c>
      <c r="H14" s="309"/>
      <c r="I14" s="309"/>
      <c r="J14" s="309"/>
      <c r="K14" s="309"/>
      <c r="L14" s="309"/>
      <c r="M14" s="307" t="s">
        <v>46</v>
      </c>
      <c r="N14" s="308"/>
      <c r="O14" s="307" t="s">
        <v>47</v>
      </c>
      <c r="P14" s="308"/>
      <c r="Q14" s="309" t="s">
        <v>44</v>
      </c>
      <c r="R14" s="309" t="s">
        <v>45</v>
      </c>
      <c r="S14" s="307"/>
      <c r="T14" s="309" t="s">
        <v>44</v>
      </c>
      <c r="U14" s="309" t="s">
        <v>45</v>
      </c>
      <c r="V14" s="307"/>
      <c r="W14" s="24"/>
      <c r="X14" s="24"/>
      <c r="Y14" s="24"/>
      <c r="Z14" s="24"/>
      <c r="AA14" s="24"/>
      <c r="AB14" s="24"/>
    </row>
    <row r="15" spans="1:28" s="26" customFormat="1" ht="33.75" x14ac:dyDescent="0.25">
      <c r="A15" s="235"/>
      <c r="B15" s="223"/>
      <c r="C15" s="223"/>
      <c r="D15" s="223"/>
      <c r="E15" s="223"/>
      <c r="F15" s="309"/>
      <c r="G15" s="223" t="s">
        <v>48</v>
      </c>
      <c r="H15" s="223"/>
      <c r="I15" s="223"/>
      <c r="J15" s="223" t="s">
        <v>49</v>
      </c>
      <c r="K15" s="223"/>
      <c r="L15" s="223"/>
      <c r="M15" s="27" t="s">
        <v>44</v>
      </c>
      <c r="N15" s="27" t="s">
        <v>50</v>
      </c>
      <c r="O15" s="27" t="s">
        <v>44</v>
      </c>
      <c r="P15" s="27" t="s">
        <v>50</v>
      </c>
      <c r="Q15" s="309"/>
      <c r="R15" s="27" t="s">
        <v>48</v>
      </c>
      <c r="S15" s="28" t="s">
        <v>49</v>
      </c>
      <c r="T15" s="309"/>
      <c r="U15" s="27" t="s">
        <v>48</v>
      </c>
      <c r="V15" s="28" t="s">
        <v>49</v>
      </c>
      <c r="W15" s="29" t="s">
        <v>51</v>
      </c>
      <c r="X15" s="29" t="s">
        <v>52</v>
      </c>
      <c r="Y15" s="29" t="s">
        <v>53</v>
      </c>
      <c r="Z15" s="29" t="s">
        <v>54</v>
      </c>
      <c r="AA15" s="29"/>
      <c r="AB15" s="29"/>
    </row>
    <row r="16" spans="1:28" ht="13.5" thickBot="1" x14ac:dyDescent="0.25">
      <c r="A16" s="225">
        <v>1</v>
      </c>
      <c r="B16" s="226"/>
      <c r="C16" s="226"/>
      <c r="D16" s="226"/>
      <c r="E16" s="226"/>
      <c r="F16" s="30">
        <v>2</v>
      </c>
      <c r="G16" s="305">
        <v>3</v>
      </c>
      <c r="H16" s="306"/>
      <c r="I16" s="225"/>
      <c r="J16" s="305">
        <v>4</v>
      </c>
      <c r="K16" s="306"/>
      <c r="L16" s="225"/>
      <c r="M16" s="31">
        <v>5</v>
      </c>
      <c r="N16" s="31">
        <v>6</v>
      </c>
      <c r="O16" s="31">
        <v>7</v>
      </c>
      <c r="P16" s="31">
        <v>8</v>
      </c>
      <c r="Q16" s="30">
        <v>9</v>
      </c>
      <c r="R16" s="30">
        <v>10</v>
      </c>
      <c r="S16" s="32">
        <v>11</v>
      </c>
      <c r="T16" s="30">
        <v>12</v>
      </c>
      <c r="U16" s="30">
        <v>13</v>
      </c>
      <c r="V16" s="32">
        <v>14</v>
      </c>
      <c r="W16" s="33"/>
      <c r="X16" s="33"/>
      <c r="Y16" s="33"/>
      <c r="Z16" s="33"/>
      <c r="AA16" s="33"/>
      <c r="AB16" s="33"/>
    </row>
    <row r="17" spans="1:31" ht="12.75" customHeight="1" x14ac:dyDescent="0.2">
      <c r="A17" s="359" t="s">
        <v>56</v>
      </c>
      <c r="B17" s="360"/>
      <c r="C17" s="360"/>
      <c r="D17" s="361"/>
      <c r="E17" s="140" t="s">
        <v>61</v>
      </c>
      <c r="F17" s="141">
        <v>0</v>
      </c>
      <c r="G17" s="381">
        <v>0</v>
      </c>
      <c r="H17" s="381"/>
      <c r="I17" s="381"/>
      <c r="J17" s="381">
        <v>0</v>
      </c>
      <c r="K17" s="381"/>
      <c r="L17" s="381"/>
      <c r="M17" s="142">
        <v>12700.9</v>
      </c>
      <c r="N17" s="142">
        <v>0</v>
      </c>
      <c r="O17" s="142">
        <v>0</v>
      </c>
      <c r="P17" s="142">
        <v>0</v>
      </c>
      <c r="Q17" s="143">
        <v>12700.9</v>
      </c>
      <c r="R17" s="142">
        <v>0</v>
      </c>
      <c r="S17" s="144">
        <v>0</v>
      </c>
      <c r="T17" s="142">
        <v>0</v>
      </c>
      <c r="U17" s="142">
        <v>0</v>
      </c>
      <c r="V17" s="145">
        <v>0</v>
      </c>
      <c r="W17" s="17" t="s">
        <v>173</v>
      </c>
      <c r="X17" s="17"/>
      <c r="Y17" s="17"/>
      <c r="Z17" s="17"/>
      <c r="AA17" s="17"/>
      <c r="AB17" s="43"/>
      <c r="AC17" s="44"/>
      <c r="AD17" s="45"/>
      <c r="AE17" s="46"/>
    </row>
    <row r="18" spans="1:31" ht="12.75" customHeight="1" thickBot="1" x14ac:dyDescent="0.25">
      <c r="A18" s="362" t="s">
        <v>59</v>
      </c>
      <c r="B18" s="363"/>
      <c r="C18" s="363"/>
      <c r="D18" s="364"/>
      <c r="E18" s="140" t="s">
        <v>61</v>
      </c>
      <c r="F18" s="141">
        <v>0</v>
      </c>
      <c r="G18" s="381">
        <v>0</v>
      </c>
      <c r="H18" s="381"/>
      <c r="I18" s="381"/>
      <c r="J18" s="381">
        <v>0</v>
      </c>
      <c r="K18" s="381"/>
      <c r="L18" s="381"/>
      <c r="M18" s="142">
        <v>109555.71</v>
      </c>
      <c r="N18" s="142">
        <v>0</v>
      </c>
      <c r="O18" s="142">
        <v>0</v>
      </c>
      <c r="P18" s="142">
        <v>0</v>
      </c>
      <c r="Q18" s="143">
        <v>109555.71</v>
      </c>
      <c r="R18" s="142">
        <v>0</v>
      </c>
      <c r="S18" s="144">
        <v>0</v>
      </c>
      <c r="T18" s="142">
        <v>0</v>
      </c>
      <c r="U18" s="142">
        <v>0</v>
      </c>
      <c r="V18" s="145">
        <v>0</v>
      </c>
      <c r="W18" s="17" t="s">
        <v>174</v>
      </c>
      <c r="X18" s="17"/>
      <c r="Y18" s="17"/>
      <c r="Z18" s="17"/>
      <c r="AA18" s="17"/>
      <c r="AB18" s="43"/>
      <c r="AC18" s="44"/>
      <c r="AD18" s="45"/>
      <c r="AE18" s="46"/>
    </row>
    <row r="19" spans="1:31" ht="14.25" thickTop="1" thickBot="1" x14ac:dyDescent="0.25">
      <c r="A19" s="373" t="s">
        <v>60</v>
      </c>
      <c r="B19" s="374"/>
      <c r="C19" s="374"/>
      <c r="D19" s="374"/>
      <c r="E19" s="146" t="s">
        <v>61</v>
      </c>
      <c r="F19" s="147">
        <v>0</v>
      </c>
      <c r="G19" s="375">
        <v>0</v>
      </c>
      <c r="H19" s="376"/>
      <c r="I19" s="377"/>
      <c r="J19" s="375">
        <v>0</v>
      </c>
      <c r="K19" s="376"/>
      <c r="L19" s="377"/>
      <c r="M19" s="148">
        <v>122256.61</v>
      </c>
      <c r="N19" s="148">
        <v>0</v>
      </c>
      <c r="O19" s="148">
        <v>0</v>
      </c>
      <c r="P19" s="148">
        <v>0</v>
      </c>
      <c r="Q19" s="148">
        <v>122256.61</v>
      </c>
      <c r="R19" s="148">
        <v>0</v>
      </c>
      <c r="S19" s="149">
        <v>0</v>
      </c>
      <c r="T19" s="148">
        <v>0</v>
      </c>
      <c r="U19" s="148">
        <v>0</v>
      </c>
      <c r="V19" s="150">
        <v>0</v>
      </c>
      <c r="W19" s="151" t="s">
        <v>61</v>
      </c>
      <c r="X19" s="151"/>
      <c r="Y19" s="151"/>
      <c r="Z19" s="151"/>
      <c r="AA19" s="151"/>
      <c r="AB19" s="43"/>
      <c r="AC19" s="44"/>
      <c r="AD19" s="45"/>
      <c r="AE19" s="46"/>
    </row>
    <row r="20" spans="1:31" ht="31.5" thickTop="1" thickBot="1" x14ac:dyDescent="0.45">
      <c r="A20" s="378" t="s">
        <v>175</v>
      </c>
      <c r="B20" s="379"/>
      <c r="C20" s="379"/>
      <c r="D20" s="379"/>
      <c r="E20" s="152" t="s">
        <v>176</v>
      </c>
      <c r="F20" s="153">
        <v>0</v>
      </c>
      <c r="G20" s="380">
        <v>0</v>
      </c>
      <c r="H20" s="380"/>
      <c r="I20" s="380"/>
      <c r="J20" s="380">
        <v>0</v>
      </c>
      <c r="K20" s="380"/>
      <c r="L20" s="380"/>
      <c r="M20" s="154">
        <v>122256.61</v>
      </c>
      <c r="N20" s="154">
        <v>0</v>
      </c>
      <c r="O20" s="154">
        <v>0</v>
      </c>
      <c r="P20" s="154">
        <v>0</v>
      </c>
      <c r="Q20" s="154">
        <v>122256.61</v>
      </c>
      <c r="R20" s="154">
        <v>0</v>
      </c>
      <c r="S20" s="155">
        <v>0</v>
      </c>
      <c r="T20" s="154">
        <v>0</v>
      </c>
      <c r="U20" s="154">
        <v>0</v>
      </c>
      <c r="V20" s="156">
        <v>0</v>
      </c>
      <c r="W20" s="157" t="s">
        <v>176</v>
      </c>
      <c r="X20" s="49"/>
      <c r="Y20" s="49"/>
      <c r="Z20" s="49"/>
      <c r="AA20" s="49"/>
      <c r="AB20" s="43"/>
      <c r="AC20" s="44"/>
      <c r="AD20" s="45"/>
      <c r="AE20" s="46"/>
    </row>
    <row r="21" spans="1:31" ht="13.5" customHeight="1" thickTop="1" x14ac:dyDescent="0.2">
      <c r="A21" s="362" t="s">
        <v>73</v>
      </c>
      <c r="B21" s="363"/>
      <c r="C21" s="363"/>
      <c r="D21" s="364"/>
      <c r="E21" s="140" t="s">
        <v>177</v>
      </c>
      <c r="F21" s="141">
        <v>0</v>
      </c>
      <c r="G21" s="381">
        <v>0</v>
      </c>
      <c r="H21" s="381"/>
      <c r="I21" s="381"/>
      <c r="J21" s="381">
        <v>0</v>
      </c>
      <c r="K21" s="381"/>
      <c r="L21" s="381"/>
      <c r="M21" s="142">
        <v>1013177.94</v>
      </c>
      <c r="N21" s="142">
        <v>1004988.94</v>
      </c>
      <c r="O21" s="142">
        <v>1013177.94</v>
      </c>
      <c r="P21" s="142">
        <v>131513</v>
      </c>
      <c r="Q21" s="143">
        <v>0</v>
      </c>
      <c r="R21" s="142">
        <v>0</v>
      </c>
      <c r="S21" s="144">
        <v>0</v>
      </c>
      <c r="T21" s="142">
        <v>0</v>
      </c>
      <c r="U21" s="142">
        <v>0</v>
      </c>
      <c r="V21" s="145">
        <v>0</v>
      </c>
      <c r="W21" s="17" t="s">
        <v>178</v>
      </c>
      <c r="X21" s="17"/>
      <c r="Y21" s="17"/>
      <c r="Z21" s="17"/>
      <c r="AA21" s="17"/>
      <c r="AB21" s="43"/>
      <c r="AC21" s="44"/>
      <c r="AD21" s="45"/>
      <c r="AE21" s="46"/>
    </row>
    <row r="22" spans="1:31" ht="12.75" customHeight="1" x14ac:dyDescent="0.2">
      <c r="A22" s="362" t="s">
        <v>76</v>
      </c>
      <c r="B22" s="363"/>
      <c r="C22" s="363"/>
      <c r="D22" s="364"/>
      <c r="E22" s="140" t="s">
        <v>177</v>
      </c>
      <c r="F22" s="141">
        <v>0</v>
      </c>
      <c r="G22" s="381">
        <v>0</v>
      </c>
      <c r="H22" s="381"/>
      <c r="I22" s="381"/>
      <c r="J22" s="381">
        <v>0</v>
      </c>
      <c r="K22" s="381"/>
      <c r="L22" s="381"/>
      <c r="M22" s="142">
        <v>140092.59</v>
      </c>
      <c r="N22" s="142">
        <v>140092.59</v>
      </c>
      <c r="O22" s="142">
        <v>140092.59</v>
      </c>
      <c r="P22" s="142">
        <v>18217</v>
      </c>
      <c r="Q22" s="143">
        <v>0</v>
      </c>
      <c r="R22" s="142">
        <v>0</v>
      </c>
      <c r="S22" s="144">
        <v>0</v>
      </c>
      <c r="T22" s="142">
        <v>0</v>
      </c>
      <c r="U22" s="142">
        <v>0</v>
      </c>
      <c r="V22" s="145">
        <v>0</v>
      </c>
      <c r="W22" s="17" t="s">
        <v>179</v>
      </c>
      <c r="X22" s="17"/>
      <c r="Y22" s="17"/>
      <c r="Z22" s="17"/>
      <c r="AA22" s="17"/>
      <c r="AB22" s="43"/>
      <c r="AC22" s="44"/>
      <c r="AD22" s="45"/>
      <c r="AE22" s="46"/>
    </row>
    <row r="23" spans="1:31" ht="12.75" customHeight="1" x14ac:dyDescent="0.2">
      <c r="A23" s="362" t="s">
        <v>77</v>
      </c>
      <c r="B23" s="363"/>
      <c r="C23" s="363"/>
      <c r="D23" s="364"/>
      <c r="E23" s="140" t="s">
        <v>177</v>
      </c>
      <c r="F23" s="141">
        <v>0</v>
      </c>
      <c r="G23" s="381">
        <v>0</v>
      </c>
      <c r="H23" s="381"/>
      <c r="I23" s="381"/>
      <c r="J23" s="381">
        <v>0</v>
      </c>
      <c r="K23" s="381"/>
      <c r="L23" s="381"/>
      <c r="M23" s="142">
        <v>27029190.98</v>
      </c>
      <c r="N23" s="142">
        <v>26996778.199999999</v>
      </c>
      <c r="O23" s="142">
        <v>27029190.98</v>
      </c>
      <c r="P23" s="142">
        <v>3085208.31</v>
      </c>
      <c r="Q23" s="143">
        <v>0</v>
      </c>
      <c r="R23" s="142">
        <v>0</v>
      </c>
      <c r="S23" s="144">
        <v>0</v>
      </c>
      <c r="T23" s="142">
        <v>0</v>
      </c>
      <c r="U23" s="142">
        <v>0</v>
      </c>
      <c r="V23" s="145">
        <v>0</v>
      </c>
      <c r="W23" s="17" t="s">
        <v>180</v>
      </c>
      <c r="X23" s="17"/>
      <c r="Y23" s="17"/>
      <c r="Z23" s="17"/>
      <c r="AA23" s="17"/>
      <c r="AB23" s="43"/>
      <c r="AC23" s="44"/>
      <c r="AD23" s="45"/>
      <c r="AE23" s="46"/>
    </row>
    <row r="24" spans="1:31" ht="12.75" customHeight="1" x14ac:dyDescent="0.2">
      <c r="A24" s="362" t="s">
        <v>78</v>
      </c>
      <c r="B24" s="363"/>
      <c r="C24" s="363"/>
      <c r="D24" s="364"/>
      <c r="E24" s="140" t="s">
        <v>177</v>
      </c>
      <c r="F24" s="141">
        <v>0</v>
      </c>
      <c r="G24" s="381">
        <v>0</v>
      </c>
      <c r="H24" s="381"/>
      <c r="I24" s="381"/>
      <c r="J24" s="381">
        <v>0</v>
      </c>
      <c r="K24" s="381"/>
      <c r="L24" s="381"/>
      <c r="M24" s="142">
        <v>630241.93999999994</v>
      </c>
      <c r="N24" s="142">
        <v>630241.93999999994</v>
      </c>
      <c r="O24" s="142">
        <v>630241.93999999994</v>
      </c>
      <c r="P24" s="142">
        <v>81623</v>
      </c>
      <c r="Q24" s="143">
        <v>0</v>
      </c>
      <c r="R24" s="142">
        <v>0</v>
      </c>
      <c r="S24" s="144">
        <v>0</v>
      </c>
      <c r="T24" s="142">
        <v>0</v>
      </c>
      <c r="U24" s="142">
        <v>0</v>
      </c>
      <c r="V24" s="145">
        <v>0</v>
      </c>
      <c r="W24" s="17" t="s">
        <v>181</v>
      </c>
      <c r="X24" s="17"/>
      <c r="Y24" s="17"/>
      <c r="Z24" s="17"/>
      <c r="AA24" s="17"/>
      <c r="AB24" s="43"/>
      <c r="AC24" s="44"/>
      <c r="AD24" s="45"/>
      <c r="AE24" s="46"/>
    </row>
    <row r="25" spans="1:31" ht="12.75" customHeight="1" thickBot="1" x14ac:dyDescent="0.25">
      <c r="A25" s="362" t="s">
        <v>79</v>
      </c>
      <c r="B25" s="363"/>
      <c r="C25" s="363"/>
      <c r="D25" s="364"/>
      <c r="E25" s="140" t="s">
        <v>177</v>
      </c>
      <c r="F25" s="141">
        <v>0</v>
      </c>
      <c r="G25" s="381">
        <v>0</v>
      </c>
      <c r="H25" s="381"/>
      <c r="I25" s="381"/>
      <c r="J25" s="381">
        <v>0</v>
      </c>
      <c r="K25" s="381"/>
      <c r="L25" s="381"/>
      <c r="M25" s="142">
        <v>1094122.04</v>
      </c>
      <c r="N25" s="142">
        <v>1094122.04</v>
      </c>
      <c r="O25" s="142">
        <v>1094122.04</v>
      </c>
      <c r="P25" s="142">
        <v>142236</v>
      </c>
      <c r="Q25" s="143">
        <v>0</v>
      </c>
      <c r="R25" s="142">
        <v>0</v>
      </c>
      <c r="S25" s="144">
        <v>0</v>
      </c>
      <c r="T25" s="142">
        <v>0</v>
      </c>
      <c r="U25" s="142">
        <v>0</v>
      </c>
      <c r="V25" s="145">
        <v>0</v>
      </c>
      <c r="W25" s="17" t="s">
        <v>182</v>
      </c>
      <c r="X25" s="17"/>
      <c r="Y25" s="17"/>
      <c r="Z25" s="17"/>
      <c r="AA25" s="17"/>
      <c r="AB25" s="43"/>
      <c r="AC25" s="44"/>
      <c r="AD25" s="45"/>
      <c r="AE25" s="46"/>
    </row>
    <row r="26" spans="1:31" ht="14.25" thickTop="1" thickBot="1" x14ac:dyDescent="0.25">
      <c r="A26" s="373" t="s">
        <v>60</v>
      </c>
      <c r="B26" s="374"/>
      <c r="C26" s="374"/>
      <c r="D26" s="374"/>
      <c r="E26" s="146" t="s">
        <v>177</v>
      </c>
      <c r="F26" s="147">
        <v>0</v>
      </c>
      <c r="G26" s="375">
        <v>0</v>
      </c>
      <c r="H26" s="376"/>
      <c r="I26" s="377"/>
      <c r="J26" s="375">
        <v>0</v>
      </c>
      <c r="K26" s="376"/>
      <c r="L26" s="377"/>
      <c r="M26" s="148">
        <v>29906825.489999998</v>
      </c>
      <c r="N26" s="148">
        <v>29866223.710000001</v>
      </c>
      <c r="O26" s="148">
        <v>29906825.489999998</v>
      </c>
      <c r="P26" s="148">
        <v>3458797.31</v>
      </c>
      <c r="Q26" s="148">
        <v>0</v>
      </c>
      <c r="R26" s="148">
        <v>0</v>
      </c>
      <c r="S26" s="149">
        <v>0</v>
      </c>
      <c r="T26" s="148">
        <v>0</v>
      </c>
      <c r="U26" s="148">
        <v>0</v>
      </c>
      <c r="V26" s="150">
        <v>0</v>
      </c>
      <c r="W26" s="151" t="s">
        <v>177</v>
      </c>
      <c r="X26" s="151"/>
      <c r="Y26" s="151"/>
      <c r="Z26" s="151"/>
      <c r="AA26" s="151"/>
      <c r="AB26" s="43"/>
      <c r="AC26" s="44"/>
      <c r="AD26" s="45"/>
      <c r="AE26" s="46"/>
    </row>
    <row r="27" spans="1:31" ht="13.5" customHeight="1" thickTop="1" x14ac:dyDescent="0.2">
      <c r="A27" s="362" t="s">
        <v>81</v>
      </c>
      <c r="B27" s="363"/>
      <c r="C27" s="363"/>
      <c r="D27" s="364"/>
      <c r="E27" s="140" t="s">
        <v>183</v>
      </c>
      <c r="F27" s="141">
        <v>0</v>
      </c>
      <c r="G27" s="381">
        <v>0</v>
      </c>
      <c r="H27" s="381"/>
      <c r="I27" s="381"/>
      <c r="J27" s="381">
        <v>0</v>
      </c>
      <c r="K27" s="381"/>
      <c r="L27" s="381"/>
      <c r="M27" s="142">
        <v>189255.26</v>
      </c>
      <c r="N27" s="142">
        <v>189255.26</v>
      </c>
      <c r="O27" s="142">
        <v>189255.26</v>
      </c>
      <c r="P27" s="142">
        <v>0</v>
      </c>
      <c r="Q27" s="143">
        <v>0</v>
      </c>
      <c r="R27" s="142">
        <v>0</v>
      </c>
      <c r="S27" s="144">
        <v>0</v>
      </c>
      <c r="T27" s="142">
        <v>0</v>
      </c>
      <c r="U27" s="142">
        <v>0</v>
      </c>
      <c r="V27" s="145">
        <v>0</v>
      </c>
      <c r="W27" s="17" t="s">
        <v>184</v>
      </c>
      <c r="X27" s="17"/>
      <c r="Y27" s="17"/>
      <c r="Z27" s="17"/>
      <c r="AA27" s="17"/>
      <c r="AB27" s="43"/>
      <c r="AC27" s="44"/>
      <c r="AD27" s="45"/>
      <c r="AE27" s="46"/>
    </row>
    <row r="28" spans="1:31" ht="12.75" customHeight="1" x14ac:dyDescent="0.2">
      <c r="A28" s="362" t="s">
        <v>84</v>
      </c>
      <c r="B28" s="363"/>
      <c r="C28" s="363"/>
      <c r="D28" s="364"/>
      <c r="E28" s="140" t="s">
        <v>183</v>
      </c>
      <c r="F28" s="141">
        <v>0</v>
      </c>
      <c r="G28" s="381">
        <v>0</v>
      </c>
      <c r="H28" s="381"/>
      <c r="I28" s="381"/>
      <c r="J28" s="381">
        <v>0</v>
      </c>
      <c r="K28" s="381"/>
      <c r="L28" s="381"/>
      <c r="M28" s="142">
        <v>24711.33</v>
      </c>
      <c r="N28" s="142">
        <v>24711.33</v>
      </c>
      <c r="O28" s="142">
        <v>24711.33</v>
      </c>
      <c r="P28" s="142">
        <v>0</v>
      </c>
      <c r="Q28" s="143">
        <v>0</v>
      </c>
      <c r="R28" s="142">
        <v>0</v>
      </c>
      <c r="S28" s="144">
        <v>0</v>
      </c>
      <c r="T28" s="142">
        <v>0</v>
      </c>
      <c r="U28" s="142">
        <v>0</v>
      </c>
      <c r="V28" s="145">
        <v>0</v>
      </c>
      <c r="W28" s="17" t="s">
        <v>185</v>
      </c>
      <c r="X28" s="17"/>
      <c r="Y28" s="17"/>
      <c r="Z28" s="17"/>
      <c r="AA28" s="17"/>
      <c r="AB28" s="43"/>
      <c r="AC28" s="44"/>
      <c r="AD28" s="45"/>
      <c r="AE28" s="46"/>
    </row>
    <row r="29" spans="1:31" ht="12.75" customHeight="1" x14ac:dyDescent="0.2">
      <c r="A29" s="362" t="s">
        <v>85</v>
      </c>
      <c r="B29" s="363"/>
      <c r="C29" s="363"/>
      <c r="D29" s="364"/>
      <c r="E29" s="140" t="s">
        <v>183</v>
      </c>
      <c r="F29" s="141">
        <v>0</v>
      </c>
      <c r="G29" s="381">
        <v>0</v>
      </c>
      <c r="H29" s="381"/>
      <c r="I29" s="381"/>
      <c r="J29" s="381">
        <v>0</v>
      </c>
      <c r="K29" s="381"/>
      <c r="L29" s="381"/>
      <c r="M29" s="142">
        <v>156215.82999999999</v>
      </c>
      <c r="N29" s="142">
        <v>156215.82999999999</v>
      </c>
      <c r="O29" s="142">
        <v>156215.82999999999</v>
      </c>
      <c r="P29" s="142">
        <v>0</v>
      </c>
      <c r="Q29" s="143">
        <v>0</v>
      </c>
      <c r="R29" s="142">
        <v>0</v>
      </c>
      <c r="S29" s="144">
        <v>0</v>
      </c>
      <c r="T29" s="142">
        <v>0</v>
      </c>
      <c r="U29" s="142">
        <v>0</v>
      </c>
      <c r="V29" s="145">
        <v>0</v>
      </c>
      <c r="W29" s="17" t="s">
        <v>186</v>
      </c>
      <c r="X29" s="17"/>
      <c r="Y29" s="17"/>
      <c r="Z29" s="17"/>
      <c r="AA29" s="17"/>
      <c r="AB29" s="43"/>
      <c r="AC29" s="44"/>
      <c r="AD29" s="45"/>
      <c r="AE29" s="46"/>
    </row>
    <row r="30" spans="1:31" ht="12.75" customHeight="1" thickBot="1" x14ac:dyDescent="0.25">
      <c r="A30" s="362" t="s">
        <v>86</v>
      </c>
      <c r="B30" s="363"/>
      <c r="C30" s="363"/>
      <c r="D30" s="364"/>
      <c r="E30" s="140" t="s">
        <v>183</v>
      </c>
      <c r="F30" s="141">
        <v>0</v>
      </c>
      <c r="G30" s="381">
        <v>0</v>
      </c>
      <c r="H30" s="381"/>
      <c r="I30" s="381"/>
      <c r="J30" s="381">
        <v>0</v>
      </c>
      <c r="K30" s="381"/>
      <c r="L30" s="381"/>
      <c r="M30" s="142">
        <v>124314.38</v>
      </c>
      <c r="N30" s="142">
        <v>124314.38</v>
      </c>
      <c r="O30" s="142">
        <v>124314.38</v>
      </c>
      <c r="P30" s="142">
        <v>0</v>
      </c>
      <c r="Q30" s="143">
        <v>0</v>
      </c>
      <c r="R30" s="142">
        <v>0</v>
      </c>
      <c r="S30" s="144">
        <v>0</v>
      </c>
      <c r="T30" s="142">
        <v>0</v>
      </c>
      <c r="U30" s="142">
        <v>0</v>
      </c>
      <c r="V30" s="145">
        <v>0</v>
      </c>
      <c r="W30" s="17" t="s">
        <v>187</v>
      </c>
      <c r="X30" s="17"/>
      <c r="Y30" s="17"/>
      <c r="Z30" s="17"/>
      <c r="AA30" s="17"/>
      <c r="AB30" s="43"/>
      <c r="AC30" s="44"/>
      <c r="AD30" s="45"/>
      <c r="AE30" s="46"/>
    </row>
    <row r="31" spans="1:31" ht="14.25" thickTop="1" thickBot="1" x14ac:dyDescent="0.25">
      <c r="A31" s="373" t="s">
        <v>60</v>
      </c>
      <c r="B31" s="374"/>
      <c r="C31" s="374"/>
      <c r="D31" s="374"/>
      <c r="E31" s="146" t="s">
        <v>183</v>
      </c>
      <c r="F31" s="147">
        <v>0</v>
      </c>
      <c r="G31" s="375">
        <v>0</v>
      </c>
      <c r="H31" s="376"/>
      <c r="I31" s="377"/>
      <c r="J31" s="375">
        <v>0</v>
      </c>
      <c r="K31" s="376"/>
      <c r="L31" s="377"/>
      <c r="M31" s="148">
        <v>494496.8</v>
      </c>
      <c r="N31" s="148">
        <v>494496.8</v>
      </c>
      <c r="O31" s="148">
        <v>494496.8</v>
      </c>
      <c r="P31" s="148">
        <v>0</v>
      </c>
      <c r="Q31" s="148">
        <v>0</v>
      </c>
      <c r="R31" s="148">
        <v>0</v>
      </c>
      <c r="S31" s="149">
        <v>0</v>
      </c>
      <c r="T31" s="148">
        <v>0</v>
      </c>
      <c r="U31" s="148">
        <v>0</v>
      </c>
      <c r="V31" s="150">
        <v>0</v>
      </c>
      <c r="W31" s="151" t="s">
        <v>183</v>
      </c>
      <c r="X31" s="151"/>
      <c r="Y31" s="151"/>
      <c r="Z31" s="151"/>
      <c r="AA31" s="151"/>
      <c r="AB31" s="43"/>
      <c r="AC31" s="44"/>
      <c r="AD31" s="45"/>
      <c r="AE31" s="46"/>
    </row>
    <row r="32" spans="1:31" ht="13.5" customHeight="1" thickTop="1" thickBot="1" x14ac:dyDescent="0.25">
      <c r="A32" s="362" t="s">
        <v>86</v>
      </c>
      <c r="B32" s="363"/>
      <c r="C32" s="363"/>
      <c r="D32" s="364"/>
      <c r="E32" s="140" t="s">
        <v>188</v>
      </c>
      <c r="F32" s="141">
        <v>0</v>
      </c>
      <c r="G32" s="381">
        <v>0</v>
      </c>
      <c r="H32" s="381"/>
      <c r="I32" s="381"/>
      <c r="J32" s="381">
        <v>0</v>
      </c>
      <c r="K32" s="381"/>
      <c r="L32" s="381"/>
      <c r="M32" s="142">
        <v>1000</v>
      </c>
      <c r="N32" s="142">
        <v>1000</v>
      </c>
      <c r="O32" s="142">
        <v>1000</v>
      </c>
      <c r="P32" s="142">
        <v>0</v>
      </c>
      <c r="Q32" s="143">
        <v>0</v>
      </c>
      <c r="R32" s="142">
        <v>0</v>
      </c>
      <c r="S32" s="144">
        <v>0</v>
      </c>
      <c r="T32" s="142">
        <v>0</v>
      </c>
      <c r="U32" s="142">
        <v>0</v>
      </c>
      <c r="V32" s="145">
        <v>0</v>
      </c>
      <c r="W32" s="17" t="s">
        <v>189</v>
      </c>
      <c r="X32" s="17"/>
      <c r="Y32" s="17"/>
      <c r="Z32" s="17"/>
      <c r="AA32" s="17"/>
      <c r="AB32" s="43"/>
      <c r="AC32" s="44"/>
      <c r="AD32" s="45"/>
      <c r="AE32" s="46"/>
    </row>
    <row r="33" spans="1:31" ht="14.25" thickTop="1" thickBot="1" x14ac:dyDescent="0.25">
      <c r="A33" s="373" t="s">
        <v>60</v>
      </c>
      <c r="B33" s="374"/>
      <c r="C33" s="374"/>
      <c r="D33" s="374"/>
      <c r="E33" s="146" t="s">
        <v>188</v>
      </c>
      <c r="F33" s="147">
        <v>0</v>
      </c>
      <c r="G33" s="375">
        <v>0</v>
      </c>
      <c r="H33" s="376"/>
      <c r="I33" s="377"/>
      <c r="J33" s="375">
        <v>0</v>
      </c>
      <c r="K33" s="376"/>
      <c r="L33" s="377"/>
      <c r="M33" s="148">
        <v>1000</v>
      </c>
      <c r="N33" s="148">
        <v>1000</v>
      </c>
      <c r="O33" s="148">
        <v>1000</v>
      </c>
      <c r="P33" s="148">
        <v>0</v>
      </c>
      <c r="Q33" s="148">
        <v>0</v>
      </c>
      <c r="R33" s="148">
        <v>0</v>
      </c>
      <c r="S33" s="149">
        <v>0</v>
      </c>
      <c r="T33" s="148">
        <v>0</v>
      </c>
      <c r="U33" s="148">
        <v>0</v>
      </c>
      <c r="V33" s="150">
        <v>0</v>
      </c>
      <c r="W33" s="151" t="s">
        <v>188</v>
      </c>
      <c r="X33" s="151"/>
      <c r="Y33" s="151"/>
      <c r="Z33" s="151"/>
      <c r="AA33" s="151"/>
      <c r="AB33" s="43"/>
      <c r="AC33" s="44"/>
      <c r="AD33" s="45"/>
      <c r="AE33" s="46"/>
    </row>
    <row r="34" spans="1:31" ht="13.5" customHeight="1" thickTop="1" thickBot="1" x14ac:dyDescent="0.25">
      <c r="A34" s="362" t="s">
        <v>81</v>
      </c>
      <c r="B34" s="363"/>
      <c r="C34" s="363"/>
      <c r="D34" s="364"/>
      <c r="E34" s="140" t="s">
        <v>190</v>
      </c>
      <c r="F34" s="141">
        <v>0</v>
      </c>
      <c r="G34" s="381">
        <v>0</v>
      </c>
      <c r="H34" s="381"/>
      <c r="I34" s="381"/>
      <c r="J34" s="381">
        <v>0</v>
      </c>
      <c r="K34" s="381"/>
      <c r="L34" s="381"/>
      <c r="M34" s="142">
        <v>3108</v>
      </c>
      <c r="N34" s="142">
        <v>3108</v>
      </c>
      <c r="O34" s="142">
        <v>3108</v>
      </c>
      <c r="P34" s="142">
        <v>0</v>
      </c>
      <c r="Q34" s="143">
        <v>0</v>
      </c>
      <c r="R34" s="142">
        <v>0</v>
      </c>
      <c r="S34" s="144">
        <v>0</v>
      </c>
      <c r="T34" s="142">
        <v>0</v>
      </c>
      <c r="U34" s="142">
        <v>0</v>
      </c>
      <c r="V34" s="145">
        <v>0</v>
      </c>
      <c r="W34" s="17" t="s">
        <v>191</v>
      </c>
      <c r="X34" s="17"/>
      <c r="Y34" s="17"/>
      <c r="Z34" s="17"/>
      <c r="AA34" s="17"/>
      <c r="AB34" s="43"/>
      <c r="AC34" s="44"/>
      <c r="AD34" s="45"/>
      <c r="AE34" s="46"/>
    </row>
    <row r="35" spans="1:31" ht="14.25" thickTop="1" thickBot="1" x14ac:dyDescent="0.25">
      <c r="A35" s="373" t="s">
        <v>60</v>
      </c>
      <c r="B35" s="374"/>
      <c r="C35" s="374"/>
      <c r="D35" s="374"/>
      <c r="E35" s="146" t="s">
        <v>190</v>
      </c>
      <c r="F35" s="147">
        <v>0</v>
      </c>
      <c r="G35" s="375">
        <v>0</v>
      </c>
      <c r="H35" s="376"/>
      <c r="I35" s="377"/>
      <c r="J35" s="375">
        <v>0</v>
      </c>
      <c r="K35" s="376"/>
      <c r="L35" s="377"/>
      <c r="M35" s="148">
        <v>3108</v>
      </c>
      <c r="N35" s="148">
        <v>3108</v>
      </c>
      <c r="O35" s="148">
        <v>3108</v>
      </c>
      <c r="P35" s="148">
        <v>0</v>
      </c>
      <c r="Q35" s="148">
        <v>0</v>
      </c>
      <c r="R35" s="148">
        <v>0</v>
      </c>
      <c r="S35" s="149">
        <v>0</v>
      </c>
      <c r="T35" s="148">
        <v>0</v>
      </c>
      <c r="U35" s="148">
        <v>0</v>
      </c>
      <c r="V35" s="150">
        <v>0</v>
      </c>
      <c r="W35" s="151" t="s">
        <v>190</v>
      </c>
      <c r="X35" s="151"/>
      <c r="Y35" s="151"/>
      <c r="Z35" s="151"/>
      <c r="AA35" s="151"/>
      <c r="AB35" s="43"/>
      <c r="AC35" s="44"/>
      <c r="AD35" s="45"/>
      <c r="AE35" s="46"/>
    </row>
    <row r="36" spans="1:31" ht="13.5" customHeight="1" thickTop="1" x14ac:dyDescent="0.2">
      <c r="A36" s="362" t="s">
        <v>81</v>
      </c>
      <c r="B36" s="363"/>
      <c r="C36" s="363"/>
      <c r="D36" s="364"/>
      <c r="E36" s="140" t="s">
        <v>192</v>
      </c>
      <c r="F36" s="141">
        <v>0</v>
      </c>
      <c r="G36" s="381">
        <v>0</v>
      </c>
      <c r="H36" s="381"/>
      <c r="I36" s="381"/>
      <c r="J36" s="381">
        <v>0</v>
      </c>
      <c r="K36" s="381"/>
      <c r="L36" s="381"/>
      <c r="M36" s="142">
        <v>230493.36</v>
      </c>
      <c r="N36" s="142">
        <v>230493.36</v>
      </c>
      <c r="O36" s="142">
        <v>230493.36</v>
      </c>
      <c r="P36" s="142">
        <v>0</v>
      </c>
      <c r="Q36" s="143">
        <v>0</v>
      </c>
      <c r="R36" s="142">
        <v>0</v>
      </c>
      <c r="S36" s="144">
        <v>0</v>
      </c>
      <c r="T36" s="142">
        <v>0</v>
      </c>
      <c r="U36" s="142">
        <v>0</v>
      </c>
      <c r="V36" s="145">
        <v>0</v>
      </c>
      <c r="W36" s="17" t="s">
        <v>193</v>
      </c>
      <c r="X36" s="17"/>
      <c r="Y36" s="17"/>
      <c r="Z36" s="17"/>
      <c r="AA36" s="17"/>
      <c r="AB36" s="43"/>
      <c r="AC36" s="44"/>
      <c r="AD36" s="45"/>
      <c r="AE36" s="46"/>
    </row>
    <row r="37" spans="1:31" ht="12.75" customHeight="1" thickBot="1" x14ac:dyDescent="0.25">
      <c r="A37" s="362" t="s">
        <v>84</v>
      </c>
      <c r="B37" s="363"/>
      <c r="C37" s="363"/>
      <c r="D37" s="364"/>
      <c r="E37" s="140" t="s">
        <v>192</v>
      </c>
      <c r="F37" s="141">
        <v>0</v>
      </c>
      <c r="G37" s="381">
        <v>0</v>
      </c>
      <c r="H37" s="381"/>
      <c r="I37" s="381"/>
      <c r="J37" s="381">
        <v>0</v>
      </c>
      <c r="K37" s="381"/>
      <c r="L37" s="381"/>
      <c r="M37" s="142">
        <v>14020</v>
      </c>
      <c r="N37" s="142">
        <v>13670</v>
      </c>
      <c r="O37" s="142">
        <v>14020</v>
      </c>
      <c r="P37" s="142">
        <v>0</v>
      </c>
      <c r="Q37" s="143">
        <v>0</v>
      </c>
      <c r="R37" s="142">
        <v>0</v>
      </c>
      <c r="S37" s="144">
        <v>0</v>
      </c>
      <c r="T37" s="142">
        <v>0</v>
      </c>
      <c r="U37" s="142">
        <v>0</v>
      </c>
      <c r="V37" s="145">
        <v>0</v>
      </c>
      <c r="W37" s="17" t="s">
        <v>194</v>
      </c>
      <c r="X37" s="17"/>
      <c r="Y37" s="17"/>
      <c r="Z37" s="17"/>
      <c r="AA37" s="17"/>
      <c r="AB37" s="43"/>
      <c r="AC37" s="44"/>
      <c r="AD37" s="45"/>
      <c r="AE37" s="46"/>
    </row>
    <row r="38" spans="1:31" ht="14.25" thickTop="1" thickBot="1" x14ac:dyDescent="0.25">
      <c r="A38" s="373" t="s">
        <v>60</v>
      </c>
      <c r="B38" s="374"/>
      <c r="C38" s="374"/>
      <c r="D38" s="374"/>
      <c r="E38" s="146" t="s">
        <v>192</v>
      </c>
      <c r="F38" s="147">
        <v>0</v>
      </c>
      <c r="G38" s="375">
        <v>0</v>
      </c>
      <c r="H38" s="376"/>
      <c r="I38" s="377"/>
      <c r="J38" s="375">
        <v>0</v>
      </c>
      <c r="K38" s="376"/>
      <c r="L38" s="377"/>
      <c r="M38" s="148">
        <v>244513.36</v>
      </c>
      <c r="N38" s="148">
        <v>244163.36</v>
      </c>
      <c r="O38" s="148">
        <v>244513.36</v>
      </c>
      <c r="P38" s="148">
        <v>0</v>
      </c>
      <c r="Q38" s="148">
        <v>0</v>
      </c>
      <c r="R38" s="148">
        <v>0</v>
      </c>
      <c r="S38" s="149">
        <v>0</v>
      </c>
      <c r="T38" s="148">
        <v>0</v>
      </c>
      <c r="U38" s="148">
        <v>0</v>
      </c>
      <c r="V38" s="150">
        <v>0</v>
      </c>
      <c r="W38" s="151" t="s">
        <v>192</v>
      </c>
      <c r="X38" s="151"/>
      <c r="Y38" s="151"/>
      <c r="Z38" s="151"/>
      <c r="AA38" s="151"/>
      <c r="AB38" s="43"/>
      <c r="AC38" s="44"/>
      <c r="AD38" s="45"/>
      <c r="AE38" s="46"/>
    </row>
    <row r="39" spans="1:31" ht="13.5" customHeight="1" thickTop="1" x14ac:dyDescent="0.2">
      <c r="A39" s="362" t="s">
        <v>81</v>
      </c>
      <c r="B39" s="363"/>
      <c r="C39" s="363"/>
      <c r="D39" s="364"/>
      <c r="E39" s="140" t="s">
        <v>195</v>
      </c>
      <c r="F39" s="141">
        <v>0</v>
      </c>
      <c r="G39" s="381">
        <v>0</v>
      </c>
      <c r="H39" s="381"/>
      <c r="I39" s="381"/>
      <c r="J39" s="381">
        <v>0</v>
      </c>
      <c r="K39" s="381"/>
      <c r="L39" s="381"/>
      <c r="M39" s="142">
        <v>2501</v>
      </c>
      <c r="N39" s="142">
        <v>2501</v>
      </c>
      <c r="O39" s="142">
        <v>2501</v>
      </c>
      <c r="P39" s="142">
        <v>0</v>
      </c>
      <c r="Q39" s="143">
        <v>0</v>
      </c>
      <c r="R39" s="142">
        <v>0</v>
      </c>
      <c r="S39" s="144">
        <v>0</v>
      </c>
      <c r="T39" s="142">
        <v>0</v>
      </c>
      <c r="U39" s="142">
        <v>0</v>
      </c>
      <c r="V39" s="145">
        <v>0</v>
      </c>
      <c r="W39" s="17" t="s">
        <v>196</v>
      </c>
      <c r="X39" s="17"/>
      <c r="Y39" s="17"/>
      <c r="Z39" s="17"/>
      <c r="AA39" s="17"/>
      <c r="AB39" s="43"/>
      <c r="AC39" s="44"/>
      <c r="AD39" s="45"/>
      <c r="AE39" s="46"/>
    </row>
    <row r="40" spans="1:31" ht="12.75" customHeight="1" thickBot="1" x14ac:dyDescent="0.25">
      <c r="A40" s="362" t="s">
        <v>85</v>
      </c>
      <c r="B40" s="363"/>
      <c r="C40" s="363"/>
      <c r="D40" s="364"/>
      <c r="E40" s="140" t="s">
        <v>195</v>
      </c>
      <c r="F40" s="141">
        <v>0</v>
      </c>
      <c r="G40" s="381">
        <v>0</v>
      </c>
      <c r="H40" s="381"/>
      <c r="I40" s="381"/>
      <c r="J40" s="381">
        <v>0</v>
      </c>
      <c r="K40" s="381"/>
      <c r="L40" s="381"/>
      <c r="M40" s="142">
        <v>65180</v>
      </c>
      <c r="N40" s="142">
        <v>65180</v>
      </c>
      <c r="O40" s="142">
        <v>65180</v>
      </c>
      <c r="P40" s="142">
        <v>0</v>
      </c>
      <c r="Q40" s="143">
        <v>0</v>
      </c>
      <c r="R40" s="142">
        <v>0</v>
      </c>
      <c r="S40" s="144">
        <v>0</v>
      </c>
      <c r="T40" s="142">
        <v>0</v>
      </c>
      <c r="U40" s="142">
        <v>0</v>
      </c>
      <c r="V40" s="145">
        <v>0</v>
      </c>
      <c r="W40" s="17" t="s">
        <v>197</v>
      </c>
      <c r="X40" s="17"/>
      <c r="Y40" s="17"/>
      <c r="Z40" s="17"/>
      <c r="AA40" s="17"/>
      <c r="AB40" s="43"/>
      <c r="AC40" s="44"/>
      <c r="AD40" s="45"/>
      <c r="AE40" s="46"/>
    </row>
    <row r="41" spans="1:31" ht="14.25" thickTop="1" thickBot="1" x14ac:dyDescent="0.25">
      <c r="A41" s="373" t="s">
        <v>60</v>
      </c>
      <c r="B41" s="374"/>
      <c r="C41" s="374"/>
      <c r="D41" s="374"/>
      <c r="E41" s="146" t="s">
        <v>195</v>
      </c>
      <c r="F41" s="147">
        <v>0</v>
      </c>
      <c r="G41" s="375">
        <v>0</v>
      </c>
      <c r="H41" s="376"/>
      <c r="I41" s="377"/>
      <c r="J41" s="375">
        <v>0</v>
      </c>
      <c r="K41" s="376"/>
      <c r="L41" s="377"/>
      <c r="M41" s="148">
        <v>67681</v>
      </c>
      <c r="N41" s="148">
        <v>67681</v>
      </c>
      <c r="O41" s="148">
        <v>67681</v>
      </c>
      <c r="P41" s="148">
        <v>0</v>
      </c>
      <c r="Q41" s="148">
        <v>0</v>
      </c>
      <c r="R41" s="148">
        <v>0</v>
      </c>
      <c r="S41" s="149">
        <v>0</v>
      </c>
      <c r="T41" s="148">
        <v>0</v>
      </c>
      <c r="U41" s="148">
        <v>0</v>
      </c>
      <c r="V41" s="150">
        <v>0</v>
      </c>
      <c r="W41" s="151" t="s">
        <v>195</v>
      </c>
      <c r="X41" s="151"/>
      <c r="Y41" s="151"/>
      <c r="Z41" s="151"/>
      <c r="AA41" s="151"/>
      <c r="AB41" s="43"/>
      <c r="AC41" s="44"/>
      <c r="AD41" s="45"/>
      <c r="AE41" s="46"/>
    </row>
    <row r="42" spans="1:31" ht="13.5" customHeight="1" thickTop="1" thickBot="1" x14ac:dyDescent="0.25">
      <c r="A42" s="362" t="s">
        <v>86</v>
      </c>
      <c r="B42" s="363"/>
      <c r="C42" s="363"/>
      <c r="D42" s="364"/>
      <c r="E42" s="140" t="s">
        <v>198</v>
      </c>
      <c r="F42" s="141">
        <v>0</v>
      </c>
      <c r="G42" s="381">
        <v>0</v>
      </c>
      <c r="H42" s="381"/>
      <c r="I42" s="381"/>
      <c r="J42" s="381">
        <v>0</v>
      </c>
      <c r="K42" s="381"/>
      <c r="L42" s="381"/>
      <c r="M42" s="142">
        <v>4979</v>
      </c>
      <c r="N42" s="142">
        <v>4979</v>
      </c>
      <c r="O42" s="142">
        <v>4979</v>
      </c>
      <c r="P42" s="142">
        <v>0</v>
      </c>
      <c r="Q42" s="143">
        <v>0</v>
      </c>
      <c r="R42" s="142">
        <v>0</v>
      </c>
      <c r="S42" s="144">
        <v>0</v>
      </c>
      <c r="T42" s="142">
        <v>0</v>
      </c>
      <c r="U42" s="142">
        <v>0</v>
      </c>
      <c r="V42" s="145">
        <v>0</v>
      </c>
      <c r="W42" s="17" t="s">
        <v>199</v>
      </c>
      <c r="X42" s="17"/>
      <c r="Y42" s="17"/>
      <c r="Z42" s="17"/>
      <c r="AA42" s="17"/>
      <c r="AB42" s="43"/>
      <c r="AC42" s="44"/>
      <c r="AD42" s="45"/>
      <c r="AE42" s="46"/>
    </row>
    <row r="43" spans="1:31" ht="14.25" thickTop="1" thickBot="1" x14ac:dyDescent="0.25">
      <c r="A43" s="373" t="s">
        <v>60</v>
      </c>
      <c r="B43" s="374"/>
      <c r="C43" s="374"/>
      <c r="D43" s="374"/>
      <c r="E43" s="146" t="s">
        <v>198</v>
      </c>
      <c r="F43" s="147">
        <v>0</v>
      </c>
      <c r="G43" s="375">
        <v>0</v>
      </c>
      <c r="H43" s="376"/>
      <c r="I43" s="377"/>
      <c r="J43" s="375">
        <v>0</v>
      </c>
      <c r="K43" s="376"/>
      <c r="L43" s="377"/>
      <c r="M43" s="148">
        <v>4979</v>
      </c>
      <c r="N43" s="148">
        <v>4979</v>
      </c>
      <c r="O43" s="148">
        <v>4979</v>
      </c>
      <c r="P43" s="148">
        <v>0</v>
      </c>
      <c r="Q43" s="148">
        <v>0</v>
      </c>
      <c r="R43" s="148">
        <v>0</v>
      </c>
      <c r="S43" s="149">
        <v>0</v>
      </c>
      <c r="T43" s="148">
        <v>0</v>
      </c>
      <c r="U43" s="148">
        <v>0</v>
      </c>
      <c r="V43" s="150">
        <v>0</v>
      </c>
      <c r="W43" s="151" t="s">
        <v>198</v>
      </c>
      <c r="X43" s="151"/>
      <c r="Y43" s="151"/>
      <c r="Z43" s="151"/>
      <c r="AA43" s="151"/>
      <c r="AB43" s="43"/>
      <c r="AC43" s="44"/>
      <c r="AD43" s="45"/>
      <c r="AE43" s="46"/>
    </row>
    <row r="44" spans="1:31" ht="13.5" customHeight="1" thickTop="1" thickBot="1" x14ac:dyDescent="0.25">
      <c r="A44" s="362" t="s">
        <v>86</v>
      </c>
      <c r="B44" s="363"/>
      <c r="C44" s="363"/>
      <c r="D44" s="364"/>
      <c r="E44" s="140" t="s">
        <v>200</v>
      </c>
      <c r="F44" s="141">
        <v>0</v>
      </c>
      <c r="G44" s="381">
        <v>0</v>
      </c>
      <c r="H44" s="381"/>
      <c r="I44" s="381"/>
      <c r="J44" s="381">
        <v>0</v>
      </c>
      <c r="K44" s="381"/>
      <c r="L44" s="381"/>
      <c r="M44" s="142">
        <v>583916.55000000005</v>
      </c>
      <c r="N44" s="142">
        <v>583916.55000000005</v>
      </c>
      <c r="O44" s="142">
        <v>583916.55000000005</v>
      </c>
      <c r="P44" s="142">
        <v>0</v>
      </c>
      <c r="Q44" s="143">
        <v>0</v>
      </c>
      <c r="R44" s="142">
        <v>0</v>
      </c>
      <c r="S44" s="144">
        <v>0</v>
      </c>
      <c r="T44" s="142">
        <v>0</v>
      </c>
      <c r="U44" s="142">
        <v>0</v>
      </c>
      <c r="V44" s="145">
        <v>0</v>
      </c>
      <c r="W44" s="17" t="s">
        <v>201</v>
      </c>
      <c r="X44" s="17"/>
      <c r="Y44" s="17"/>
      <c r="Z44" s="17"/>
      <c r="AA44" s="17"/>
      <c r="AB44" s="43"/>
      <c r="AC44" s="44"/>
      <c r="AD44" s="45"/>
      <c r="AE44" s="46"/>
    </row>
    <row r="45" spans="1:31" ht="14.25" thickTop="1" thickBot="1" x14ac:dyDescent="0.25">
      <c r="A45" s="373" t="s">
        <v>60</v>
      </c>
      <c r="B45" s="374"/>
      <c r="C45" s="374"/>
      <c r="D45" s="374"/>
      <c r="E45" s="146" t="s">
        <v>200</v>
      </c>
      <c r="F45" s="147">
        <v>0</v>
      </c>
      <c r="G45" s="375">
        <v>0</v>
      </c>
      <c r="H45" s="376"/>
      <c r="I45" s="377"/>
      <c r="J45" s="375">
        <v>0</v>
      </c>
      <c r="K45" s="376"/>
      <c r="L45" s="377"/>
      <c r="M45" s="148">
        <v>583916.55000000005</v>
      </c>
      <c r="N45" s="148">
        <v>583916.55000000005</v>
      </c>
      <c r="O45" s="148">
        <v>583916.55000000005</v>
      </c>
      <c r="P45" s="148">
        <v>0</v>
      </c>
      <c r="Q45" s="148">
        <v>0</v>
      </c>
      <c r="R45" s="148">
        <v>0</v>
      </c>
      <c r="S45" s="149">
        <v>0</v>
      </c>
      <c r="T45" s="148">
        <v>0</v>
      </c>
      <c r="U45" s="148">
        <v>0</v>
      </c>
      <c r="V45" s="150">
        <v>0</v>
      </c>
      <c r="W45" s="151" t="s">
        <v>200</v>
      </c>
      <c r="X45" s="151"/>
      <c r="Y45" s="151"/>
      <c r="Z45" s="151"/>
      <c r="AA45" s="151"/>
      <c r="AB45" s="43"/>
      <c r="AC45" s="44"/>
      <c r="AD45" s="45"/>
      <c r="AE45" s="46"/>
    </row>
    <row r="46" spans="1:31" ht="13.5" customHeight="1" thickTop="1" x14ac:dyDescent="0.2">
      <c r="A46" s="362" t="s">
        <v>81</v>
      </c>
      <c r="B46" s="363"/>
      <c r="C46" s="363"/>
      <c r="D46" s="364"/>
      <c r="E46" s="140" t="s">
        <v>202</v>
      </c>
      <c r="F46" s="141">
        <v>0</v>
      </c>
      <c r="G46" s="381">
        <v>0</v>
      </c>
      <c r="H46" s="381"/>
      <c r="I46" s="381"/>
      <c r="J46" s="381">
        <v>0</v>
      </c>
      <c r="K46" s="381"/>
      <c r="L46" s="381"/>
      <c r="M46" s="142">
        <v>18152.5</v>
      </c>
      <c r="N46" s="142">
        <v>18152.5</v>
      </c>
      <c r="O46" s="142">
        <v>18152.5</v>
      </c>
      <c r="P46" s="142">
        <v>0</v>
      </c>
      <c r="Q46" s="143">
        <v>0</v>
      </c>
      <c r="R46" s="142">
        <v>0</v>
      </c>
      <c r="S46" s="144">
        <v>0</v>
      </c>
      <c r="T46" s="142">
        <v>0</v>
      </c>
      <c r="U46" s="142">
        <v>0</v>
      </c>
      <c r="V46" s="145">
        <v>0</v>
      </c>
      <c r="W46" s="17" t="s">
        <v>203</v>
      </c>
      <c r="X46" s="17"/>
      <c r="Y46" s="17"/>
      <c r="Z46" s="17"/>
      <c r="AA46" s="17"/>
      <c r="AB46" s="43"/>
      <c r="AC46" s="44"/>
      <c r="AD46" s="45"/>
      <c r="AE46" s="46"/>
    </row>
    <row r="47" spans="1:31" ht="12.75" customHeight="1" x14ac:dyDescent="0.2">
      <c r="A47" s="362" t="s">
        <v>85</v>
      </c>
      <c r="B47" s="363"/>
      <c r="C47" s="363"/>
      <c r="D47" s="364"/>
      <c r="E47" s="140" t="s">
        <v>202</v>
      </c>
      <c r="F47" s="141">
        <v>0</v>
      </c>
      <c r="G47" s="381">
        <v>0</v>
      </c>
      <c r="H47" s="381"/>
      <c r="I47" s="381"/>
      <c r="J47" s="381">
        <v>0</v>
      </c>
      <c r="K47" s="381"/>
      <c r="L47" s="381"/>
      <c r="M47" s="142">
        <v>49431.83</v>
      </c>
      <c r="N47" s="142">
        <v>49431.83</v>
      </c>
      <c r="O47" s="142">
        <v>49431.83</v>
      </c>
      <c r="P47" s="142">
        <v>0</v>
      </c>
      <c r="Q47" s="143">
        <v>0</v>
      </c>
      <c r="R47" s="142">
        <v>0</v>
      </c>
      <c r="S47" s="144">
        <v>0</v>
      </c>
      <c r="T47" s="142">
        <v>0</v>
      </c>
      <c r="U47" s="142">
        <v>0</v>
      </c>
      <c r="V47" s="145">
        <v>0</v>
      </c>
      <c r="W47" s="17" t="s">
        <v>204</v>
      </c>
      <c r="X47" s="17"/>
      <c r="Y47" s="17"/>
      <c r="Z47" s="17"/>
      <c r="AA47" s="17"/>
      <c r="AB47" s="43"/>
      <c r="AC47" s="44"/>
      <c r="AD47" s="45"/>
      <c r="AE47" s="46"/>
    </row>
    <row r="48" spans="1:31" ht="12.75" customHeight="1" x14ac:dyDescent="0.2">
      <c r="A48" s="362" t="s">
        <v>94</v>
      </c>
      <c r="B48" s="363"/>
      <c r="C48" s="363"/>
      <c r="D48" s="364"/>
      <c r="E48" s="140" t="s">
        <v>202</v>
      </c>
      <c r="F48" s="141">
        <v>0</v>
      </c>
      <c r="G48" s="381">
        <v>0</v>
      </c>
      <c r="H48" s="381"/>
      <c r="I48" s="381"/>
      <c r="J48" s="381">
        <v>0</v>
      </c>
      <c r="K48" s="381"/>
      <c r="L48" s="381"/>
      <c r="M48" s="142">
        <v>145000</v>
      </c>
      <c r="N48" s="142">
        <v>145000</v>
      </c>
      <c r="O48" s="142">
        <v>145000</v>
      </c>
      <c r="P48" s="142">
        <v>0</v>
      </c>
      <c r="Q48" s="143">
        <v>0</v>
      </c>
      <c r="R48" s="142">
        <v>0</v>
      </c>
      <c r="S48" s="144">
        <v>0</v>
      </c>
      <c r="T48" s="142">
        <v>0</v>
      </c>
      <c r="U48" s="142">
        <v>0</v>
      </c>
      <c r="V48" s="145">
        <v>0</v>
      </c>
      <c r="W48" s="17" t="s">
        <v>205</v>
      </c>
      <c r="X48" s="17"/>
      <c r="Y48" s="17"/>
      <c r="Z48" s="17"/>
      <c r="AA48" s="17"/>
      <c r="AB48" s="43"/>
      <c r="AC48" s="44"/>
      <c r="AD48" s="45"/>
      <c r="AE48" s="46"/>
    </row>
    <row r="49" spans="1:31" ht="12.75" customHeight="1" x14ac:dyDescent="0.2">
      <c r="A49" s="362" t="s">
        <v>86</v>
      </c>
      <c r="B49" s="363"/>
      <c r="C49" s="363"/>
      <c r="D49" s="364"/>
      <c r="E49" s="140" t="s">
        <v>202</v>
      </c>
      <c r="F49" s="141">
        <v>0</v>
      </c>
      <c r="G49" s="381">
        <v>0</v>
      </c>
      <c r="H49" s="381"/>
      <c r="I49" s="381"/>
      <c r="J49" s="381">
        <v>0</v>
      </c>
      <c r="K49" s="381"/>
      <c r="L49" s="381"/>
      <c r="M49" s="142">
        <v>84266.03</v>
      </c>
      <c r="N49" s="142">
        <v>84266.03</v>
      </c>
      <c r="O49" s="142">
        <v>84266.03</v>
      </c>
      <c r="P49" s="142">
        <v>0</v>
      </c>
      <c r="Q49" s="143">
        <v>0</v>
      </c>
      <c r="R49" s="142">
        <v>0</v>
      </c>
      <c r="S49" s="144">
        <v>0</v>
      </c>
      <c r="T49" s="142">
        <v>0</v>
      </c>
      <c r="U49" s="142">
        <v>0</v>
      </c>
      <c r="V49" s="145">
        <v>0</v>
      </c>
      <c r="W49" s="17" t="s">
        <v>206</v>
      </c>
      <c r="X49" s="17"/>
      <c r="Y49" s="17"/>
      <c r="Z49" s="17"/>
      <c r="AA49" s="17"/>
      <c r="AB49" s="43"/>
      <c r="AC49" s="44"/>
      <c r="AD49" s="45"/>
      <c r="AE49" s="46"/>
    </row>
    <row r="50" spans="1:31" ht="12.75" customHeight="1" thickBot="1" x14ac:dyDescent="0.25">
      <c r="A50" s="362" t="s">
        <v>95</v>
      </c>
      <c r="B50" s="363"/>
      <c r="C50" s="363"/>
      <c r="D50" s="364"/>
      <c r="E50" s="140" t="s">
        <v>202</v>
      </c>
      <c r="F50" s="141">
        <v>0</v>
      </c>
      <c r="G50" s="381">
        <v>0</v>
      </c>
      <c r="H50" s="381"/>
      <c r="I50" s="381"/>
      <c r="J50" s="381">
        <v>0</v>
      </c>
      <c r="K50" s="381"/>
      <c r="L50" s="381"/>
      <c r="M50" s="142">
        <v>803.32</v>
      </c>
      <c r="N50" s="142">
        <v>803.32</v>
      </c>
      <c r="O50" s="142">
        <v>803.32</v>
      </c>
      <c r="P50" s="142">
        <v>0</v>
      </c>
      <c r="Q50" s="143">
        <v>0</v>
      </c>
      <c r="R50" s="142">
        <v>0</v>
      </c>
      <c r="S50" s="144">
        <v>0</v>
      </c>
      <c r="T50" s="142">
        <v>0</v>
      </c>
      <c r="U50" s="142">
        <v>0</v>
      </c>
      <c r="V50" s="145">
        <v>0</v>
      </c>
      <c r="W50" s="17" t="s">
        <v>207</v>
      </c>
      <c r="X50" s="17"/>
      <c r="Y50" s="17"/>
      <c r="Z50" s="17"/>
      <c r="AA50" s="17"/>
      <c r="AB50" s="43"/>
      <c r="AC50" s="44"/>
      <c r="AD50" s="45"/>
      <c r="AE50" s="46"/>
    </row>
    <row r="51" spans="1:31" ht="14.25" thickTop="1" thickBot="1" x14ac:dyDescent="0.25">
      <c r="A51" s="373" t="s">
        <v>60</v>
      </c>
      <c r="B51" s="374"/>
      <c r="C51" s="374"/>
      <c r="D51" s="374"/>
      <c r="E51" s="146" t="s">
        <v>202</v>
      </c>
      <c r="F51" s="147">
        <v>0</v>
      </c>
      <c r="G51" s="375">
        <v>0</v>
      </c>
      <c r="H51" s="376"/>
      <c r="I51" s="377"/>
      <c r="J51" s="375">
        <v>0</v>
      </c>
      <c r="K51" s="376"/>
      <c r="L51" s="377"/>
      <c r="M51" s="148">
        <v>297653.68</v>
      </c>
      <c r="N51" s="148">
        <v>297653.68</v>
      </c>
      <c r="O51" s="148">
        <v>297653.68</v>
      </c>
      <c r="P51" s="148">
        <v>0</v>
      </c>
      <c r="Q51" s="148">
        <v>0</v>
      </c>
      <c r="R51" s="148">
        <v>0</v>
      </c>
      <c r="S51" s="149">
        <v>0</v>
      </c>
      <c r="T51" s="148">
        <v>0</v>
      </c>
      <c r="U51" s="148">
        <v>0</v>
      </c>
      <c r="V51" s="150">
        <v>0</v>
      </c>
      <c r="W51" s="151" t="s">
        <v>202</v>
      </c>
      <c r="X51" s="151"/>
      <c r="Y51" s="151"/>
      <c r="Z51" s="151"/>
      <c r="AA51" s="151"/>
      <c r="AB51" s="43"/>
      <c r="AC51" s="44"/>
      <c r="AD51" s="45"/>
      <c r="AE51" s="46"/>
    </row>
    <row r="52" spans="1:31" ht="13.5" customHeight="1" thickTop="1" thickBot="1" x14ac:dyDescent="0.25">
      <c r="A52" s="362" t="s">
        <v>86</v>
      </c>
      <c r="B52" s="363"/>
      <c r="C52" s="363"/>
      <c r="D52" s="364"/>
      <c r="E52" s="140" t="s">
        <v>208</v>
      </c>
      <c r="F52" s="141">
        <v>0</v>
      </c>
      <c r="G52" s="381">
        <v>0</v>
      </c>
      <c r="H52" s="381"/>
      <c r="I52" s="381"/>
      <c r="J52" s="381">
        <v>0</v>
      </c>
      <c r="K52" s="381"/>
      <c r="L52" s="381"/>
      <c r="M52" s="142">
        <v>465948.64</v>
      </c>
      <c r="N52" s="142">
        <v>465948.64</v>
      </c>
      <c r="O52" s="142">
        <v>465948.64</v>
      </c>
      <c r="P52" s="142">
        <v>0</v>
      </c>
      <c r="Q52" s="143">
        <v>0</v>
      </c>
      <c r="R52" s="142">
        <v>0</v>
      </c>
      <c r="S52" s="144">
        <v>0</v>
      </c>
      <c r="T52" s="142">
        <v>0</v>
      </c>
      <c r="U52" s="142">
        <v>0</v>
      </c>
      <c r="V52" s="145">
        <v>0</v>
      </c>
      <c r="W52" s="17" t="s">
        <v>209</v>
      </c>
      <c r="X52" s="17"/>
      <c r="Y52" s="17"/>
      <c r="Z52" s="17"/>
      <c r="AA52" s="17"/>
      <c r="AB52" s="43"/>
      <c r="AC52" s="44"/>
      <c r="AD52" s="45"/>
      <c r="AE52" s="46"/>
    </row>
    <row r="53" spans="1:31" ht="14.25" thickTop="1" thickBot="1" x14ac:dyDescent="0.25">
      <c r="A53" s="373" t="s">
        <v>60</v>
      </c>
      <c r="B53" s="374"/>
      <c r="C53" s="374"/>
      <c r="D53" s="374"/>
      <c r="E53" s="146" t="s">
        <v>208</v>
      </c>
      <c r="F53" s="147">
        <v>0</v>
      </c>
      <c r="G53" s="375">
        <v>0</v>
      </c>
      <c r="H53" s="376"/>
      <c r="I53" s="377"/>
      <c r="J53" s="375">
        <v>0</v>
      </c>
      <c r="K53" s="376"/>
      <c r="L53" s="377"/>
      <c r="M53" s="148">
        <v>465948.64</v>
      </c>
      <c r="N53" s="148">
        <v>465948.64</v>
      </c>
      <c r="O53" s="148">
        <v>465948.64</v>
      </c>
      <c r="P53" s="148">
        <v>0</v>
      </c>
      <c r="Q53" s="148">
        <v>0</v>
      </c>
      <c r="R53" s="148">
        <v>0</v>
      </c>
      <c r="S53" s="149">
        <v>0</v>
      </c>
      <c r="T53" s="148">
        <v>0</v>
      </c>
      <c r="U53" s="148">
        <v>0</v>
      </c>
      <c r="V53" s="150">
        <v>0</v>
      </c>
      <c r="W53" s="151" t="s">
        <v>208</v>
      </c>
      <c r="X53" s="151"/>
      <c r="Y53" s="151"/>
      <c r="Z53" s="151"/>
      <c r="AA53" s="151"/>
      <c r="AB53" s="43"/>
      <c r="AC53" s="44"/>
      <c r="AD53" s="45"/>
      <c r="AE53" s="46"/>
    </row>
    <row r="54" spans="1:31" ht="13.5" customHeight="1" thickTop="1" x14ac:dyDescent="0.2">
      <c r="A54" s="362" t="s">
        <v>86</v>
      </c>
      <c r="B54" s="363"/>
      <c r="C54" s="363"/>
      <c r="D54" s="364"/>
      <c r="E54" s="140" t="s">
        <v>210</v>
      </c>
      <c r="F54" s="141">
        <v>0</v>
      </c>
      <c r="G54" s="381">
        <v>0</v>
      </c>
      <c r="H54" s="381"/>
      <c r="I54" s="381"/>
      <c r="J54" s="381">
        <v>0</v>
      </c>
      <c r="K54" s="381"/>
      <c r="L54" s="381"/>
      <c r="M54" s="142">
        <v>6000</v>
      </c>
      <c r="N54" s="142">
        <v>6000</v>
      </c>
      <c r="O54" s="142">
        <v>6000</v>
      </c>
      <c r="P54" s="142">
        <v>0</v>
      </c>
      <c r="Q54" s="143">
        <v>0</v>
      </c>
      <c r="R54" s="142">
        <v>0</v>
      </c>
      <c r="S54" s="144">
        <v>0</v>
      </c>
      <c r="T54" s="142">
        <v>0</v>
      </c>
      <c r="U54" s="142">
        <v>0</v>
      </c>
      <c r="V54" s="145">
        <v>0</v>
      </c>
      <c r="W54" s="17" t="s">
        <v>211</v>
      </c>
      <c r="X54" s="17"/>
      <c r="Y54" s="17"/>
      <c r="Z54" s="17"/>
      <c r="AA54" s="17"/>
      <c r="AB54" s="43"/>
      <c r="AC54" s="44"/>
      <c r="AD54" s="45"/>
      <c r="AE54" s="46"/>
    </row>
    <row r="55" spans="1:31" ht="12.75" customHeight="1" thickBot="1" x14ac:dyDescent="0.25">
      <c r="A55" s="362" t="s">
        <v>95</v>
      </c>
      <c r="B55" s="363"/>
      <c r="C55" s="363"/>
      <c r="D55" s="364"/>
      <c r="E55" s="140" t="s">
        <v>210</v>
      </c>
      <c r="F55" s="141">
        <v>0</v>
      </c>
      <c r="G55" s="381">
        <v>0</v>
      </c>
      <c r="H55" s="381"/>
      <c r="I55" s="381"/>
      <c r="J55" s="381">
        <v>0</v>
      </c>
      <c r="K55" s="381"/>
      <c r="L55" s="381"/>
      <c r="M55" s="142">
        <v>129600</v>
      </c>
      <c r="N55" s="142">
        <v>129600</v>
      </c>
      <c r="O55" s="142">
        <v>129600</v>
      </c>
      <c r="P55" s="142">
        <v>0</v>
      </c>
      <c r="Q55" s="143">
        <v>0</v>
      </c>
      <c r="R55" s="142">
        <v>0</v>
      </c>
      <c r="S55" s="144">
        <v>0</v>
      </c>
      <c r="T55" s="142">
        <v>0</v>
      </c>
      <c r="U55" s="142">
        <v>0</v>
      </c>
      <c r="V55" s="145">
        <v>0</v>
      </c>
      <c r="W55" s="17" t="s">
        <v>212</v>
      </c>
      <c r="X55" s="17"/>
      <c r="Y55" s="17"/>
      <c r="Z55" s="17"/>
      <c r="AA55" s="17"/>
      <c r="AB55" s="43"/>
      <c r="AC55" s="44"/>
      <c r="AD55" s="45"/>
      <c r="AE55" s="46"/>
    </row>
    <row r="56" spans="1:31" ht="14.25" thickTop="1" thickBot="1" x14ac:dyDescent="0.25">
      <c r="A56" s="373" t="s">
        <v>60</v>
      </c>
      <c r="B56" s="374"/>
      <c r="C56" s="374"/>
      <c r="D56" s="374"/>
      <c r="E56" s="146" t="s">
        <v>210</v>
      </c>
      <c r="F56" s="147">
        <v>0</v>
      </c>
      <c r="G56" s="375">
        <v>0</v>
      </c>
      <c r="H56" s="376"/>
      <c r="I56" s="377"/>
      <c r="J56" s="375">
        <v>0</v>
      </c>
      <c r="K56" s="376"/>
      <c r="L56" s="377"/>
      <c r="M56" s="148">
        <v>135600</v>
      </c>
      <c r="N56" s="148">
        <v>135600</v>
      </c>
      <c r="O56" s="148">
        <v>135600</v>
      </c>
      <c r="P56" s="148">
        <v>0</v>
      </c>
      <c r="Q56" s="148">
        <v>0</v>
      </c>
      <c r="R56" s="148">
        <v>0</v>
      </c>
      <c r="S56" s="149">
        <v>0</v>
      </c>
      <c r="T56" s="148">
        <v>0</v>
      </c>
      <c r="U56" s="148">
        <v>0</v>
      </c>
      <c r="V56" s="150">
        <v>0</v>
      </c>
      <c r="W56" s="151" t="s">
        <v>210</v>
      </c>
      <c r="X56" s="151"/>
      <c r="Y56" s="151"/>
      <c r="Z56" s="151"/>
      <c r="AA56" s="151"/>
      <c r="AB56" s="43"/>
      <c r="AC56" s="44"/>
      <c r="AD56" s="45"/>
      <c r="AE56" s="46"/>
    </row>
    <row r="57" spans="1:31" ht="13.5" customHeight="1" thickTop="1" thickBot="1" x14ac:dyDescent="0.25">
      <c r="A57" s="362" t="s">
        <v>81</v>
      </c>
      <c r="B57" s="363"/>
      <c r="C57" s="363"/>
      <c r="D57" s="364"/>
      <c r="E57" s="140" t="s">
        <v>100</v>
      </c>
      <c r="F57" s="141">
        <v>0</v>
      </c>
      <c r="G57" s="381">
        <v>0</v>
      </c>
      <c r="H57" s="381"/>
      <c r="I57" s="381"/>
      <c r="J57" s="381">
        <v>0</v>
      </c>
      <c r="K57" s="381"/>
      <c r="L57" s="381"/>
      <c r="M57" s="142">
        <v>532340.4</v>
      </c>
      <c r="N57" s="142">
        <v>532340.4</v>
      </c>
      <c r="O57" s="142">
        <v>532340.4</v>
      </c>
      <c r="P57" s="142">
        <v>0</v>
      </c>
      <c r="Q57" s="143">
        <v>0</v>
      </c>
      <c r="R57" s="142">
        <v>0</v>
      </c>
      <c r="S57" s="144">
        <v>0</v>
      </c>
      <c r="T57" s="142">
        <v>0</v>
      </c>
      <c r="U57" s="142">
        <v>0</v>
      </c>
      <c r="V57" s="145">
        <v>0</v>
      </c>
      <c r="W57" s="17" t="s">
        <v>213</v>
      </c>
      <c r="X57" s="17"/>
      <c r="Y57" s="17"/>
      <c r="Z57" s="17"/>
      <c r="AA57" s="17"/>
      <c r="AB57" s="43"/>
      <c r="AC57" s="44"/>
      <c r="AD57" s="45"/>
      <c r="AE57" s="46"/>
    </row>
    <row r="58" spans="1:31" ht="14.25" thickTop="1" thickBot="1" x14ac:dyDescent="0.25">
      <c r="A58" s="373" t="s">
        <v>60</v>
      </c>
      <c r="B58" s="374"/>
      <c r="C58" s="374"/>
      <c r="D58" s="374"/>
      <c r="E58" s="146" t="s">
        <v>100</v>
      </c>
      <c r="F58" s="147">
        <v>0</v>
      </c>
      <c r="G58" s="375">
        <v>0</v>
      </c>
      <c r="H58" s="376"/>
      <c r="I58" s="377"/>
      <c r="J58" s="375">
        <v>0</v>
      </c>
      <c r="K58" s="376"/>
      <c r="L58" s="377"/>
      <c r="M58" s="148">
        <v>532340.4</v>
      </c>
      <c r="N58" s="148">
        <v>532340.4</v>
      </c>
      <c r="O58" s="148">
        <v>532340.4</v>
      </c>
      <c r="P58" s="148">
        <v>0</v>
      </c>
      <c r="Q58" s="148">
        <v>0</v>
      </c>
      <c r="R58" s="148">
        <v>0</v>
      </c>
      <c r="S58" s="149">
        <v>0</v>
      </c>
      <c r="T58" s="148">
        <v>0</v>
      </c>
      <c r="U58" s="148">
        <v>0</v>
      </c>
      <c r="V58" s="150">
        <v>0</v>
      </c>
      <c r="W58" s="151" t="s">
        <v>100</v>
      </c>
      <c r="X58" s="151"/>
      <c r="Y58" s="151"/>
      <c r="Z58" s="151"/>
      <c r="AA58" s="151"/>
      <c r="AB58" s="43"/>
      <c r="AC58" s="44"/>
      <c r="AD58" s="45"/>
      <c r="AE58" s="46"/>
    </row>
    <row r="59" spans="1:31" ht="13.5" customHeight="1" thickTop="1" x14ac:dyDescent="0.2">
      <c r="A59" s="362" t="s">
        <v>81</v>
      </c>
      <c r="B59" s="363"/>
      <c r="C59" s="363"/>
      <c r="D59" s="364"/>
      <c r="E59" s="140" t="s">
        <v>214</v>
      </c>
      <c r="F59" s="141">
        <v>0</v>
      </c>
      <c r="G59" s="381">
        <v>0</v>
      </c>
      <c r="H59" s="381"/>
      <c r="I59" s="381"/>
      <c r="J59" s="381">
        <v>0</v>
      </c>
      <c r="K59" s="381"/>
      <c r="L59" s="381"/>
      <c r="M59" s="142">
        <v>266252.84000000003</v>
      </c>
      <c r="N59" s="142">
        <v>266024.36</v>
      </c>
      <c r="O59" s="142">
        <v>266252.84000000003</v>
      </c>
      <c r="P59" s="142">
        <v>0</v>
      </c>
      <c r="Q59" s="143">
        <v>0</v>
      </c>
      <c r="R59" s="142">
        <v>0</v>
      </c>
      <c r="S59" s="144">
        <v>0</v>
      </c>
      <c r="T59" s="142">
        <v>0</v>
      </c>
      <c r="U59" s="142">
        <v>0</v>
      </c>
      <c r="V59" s="145">
        <v>0</v>
      </c>
      <c r="W59" s="17" t="s">
        <v>215</v>
      </c>
      <c r="X59" s="17"/>
      <c r="Y59" s="17"/>
      <c r="Z59" s="17"/>
      <c r="AA59" s="17"/>
      <c r="AB59" s="43"/>
      <c r="AC59" s="44"/>
      <c r="AD59" s="45"/>
      <c r="AE59" s="46"/>
    </row>
    <row r="60" spans="1:31" ht="12.75" customHeight="1" x14ac:dyDescent="0.2">
      <c r="A60" s="362" t="s">
        <v>84</v>
      </c>
      <c r="B60" s="363"/>
      <c r="C60" s="363"/>
      <c r="D60" s="364"/>
      <c r="E60" s="140" t="s">
        <v>214</v>
      </c>
      <c r="F60" s="141">
        <v>0</v>
      </c>
      <c r="G60" s="381">
        <v>0</v>
      </c>
      <c r="H60" s="381"/>
      <c r="I60" s="381"/>
      <c r="J60" s="381">
        <v>0</v>
      </c>
      <c r="K60" s="381"/>
      <c r="L60" s="381"/>
      <c r="M60" s="142">
        <v>97282.18</v>
      </c>
      <c r="N60" s="142">
        <v>97282.18</v>
      </c>
      <c r="O60" s="142">
        <v>97282.18</v>
      </c>
      <c r="P60" s="142">
        <v>0</v>
      </c>
      <c r="Q60" s="143">
        <v>0</v>
      </c>
      <c r="R60" s="142">
        <v>0</v>
      </c>
      <c r="S60" s="144">
        <v>0</v>
      </c>
      <c r="T60" s="142">
        <v>0</v>
      </c>
      <c r="U60" s="142">
        <v>0</v>
      </c>
      <c r="V60" s="145">
        <v>0</v>
      </c>
      <c r="W60" s="17" t="s">
        <v>216</v>
      </c>
      <c r="X60" s="17"/>
      <c r="Y60" s="17"/>
      <c r="Z60" s="17"/>
      <c r="AA60" s="17"/>
      <c r="AB60" s="43"/>
      <c r="AC60" s="44"/>
      <c r="AD60" s="45"/>
      <c r="AE60" s="46"/>
    </row>
    <row r="61" spans="1:31" ht="12.75" customHeight="1" x14ac:dyDescent="0.2">
      <c r="A61" s="362" t="s">
        <v>85</v>
      </c>
      <c r="B61" s="363"/>
      <c r="C61" s="363"/>
      <c r="D61" s="364"/>
      <c r="E61" s="140" t="s">
        <v>214</v>
      </c>
      <c r="F61" s="141">
        <v>0</v>
      </c>
      <c r="G61" s="381">
        <v>0</v>
      </c>
      <c r="H61" s="381"/>
      <c r="I61" s="381"/>
      <c r="J61" s="381">
        <v>0</v>
      </c>
      <c r="K61" s="381"/>
      <c r="L61" s="381"/>
      <c r="M61" s="142">
        <v>110521.04</v>
      </c>
      <c r="N61" s="142">
        <v>110521.04</v>
      </c>
      <c r="O61" s="142">
        <v>110521.04</v>
      </c>
      <c r="P61" s="142">
        <v>0</v>
      </c>
      <c r="Q61" s="143">
        <v>0</v>
      </c>
      <c r="R61" s="142">
        <v>0</v>
      </c>
      <c r="S61" s="144">
        <v>0</v>
      </c>
      <c r="T61" s="142">
        <v>0</v>
      </c>
      <c r="U61" s="142">
        <v>0</v>
      </c>
      <c r="V61" s="145">
        <v>0</v>
      </c>
      <c r="W61" s="17" t="s">
        <v>217</v>
      </c>
      <c r="X61" s="17"/>
      <c r="Y61" s="17"/>
      <c r="Z61" s="17"/>
      <c r="AA61" s="17"/>
      <c r="AB61" s="43"/>
      <c r="AC61" s="44"/>
      <c r="AD61" s="45"/>
      <c r="AE61" s="46"/>
    </row>
    <row r="62" spans="1:31" ht="12.75" customHeight="1" thickBot="1" x14ac:dyDescent="0.25">
      <c r="A62" s="362" t="s">
        <v>86</v>
      </c>
      <c r="B62" s="363"/>
      <c r="C62" s="363"/>
      <c r="D62" s="364"/>
      <c r="E62" s="140" t="s">
        <v>214</v>
      </c>
      <c r="F62" s="141">
        <v>0</v>
      </c>
      <c r="G62" s="381">
        <v>0</v>
      </c>
      <c r="H62" s="381"/>
      <c r="I62" s="381"/>
      <c r="J62" s="381">
        <v>0</v>
      </c>
      <c r="K62" s="381"/>
      <c r="L62" s="381"/>
      <c r="M62" s="142">
        <v>87356.43</v>
      </c>
      <c r="N62" s="142">
        <v>87356.43</v>
      </c>
      <c r="O62" s="142">
        <v>87356.43</v>
      </c>
      <c r="P62" s="142">
        <v>0</v>
      </c>
      <c r="Q62" s="143">
        <v>0</v>
      </c>
      <c r="R62" s="142">
        <v>0</v>
      </c>
      <c r="S62" s="144">
        <v>0</v>
      </c>
      <c r="T62" s="142">
        <v>0</v>
      </c>
      <c r="U62" s="142">
        <v>0</v>
      </c>
      <c r="V62" s="145">
        <v>0</v>
      </c>
      <c r="W62" s="17" t="s">
        <v>218</v>
      </c>
      <c r="X62" s="17"/>
      <c r="Y62" s="17"/>
      <c r="Z62" s="17"/>
      <c r="AA62" s="17"/>
      <c r="AB62" s="43"/>
      <c r="AC62" s="44"/>
      <c r="AD62" s="45"/>
      <c r="AE62" s="46"/>
    </row>
    <row r="63" spans="1:31" ht="14.25" thickTop="1" thickBot="1" x14ac:dyDescent="0.25">
      <c r="A63" s="373" t="s">
        <v>60</v>
      </c>
      <c r="B63" s="374"/>
      <c r="C63" s="374"/>
      <c r="D63" s="374"/>
      <c r="E63" s="146" t="s">
        <v>214</v>
      </c>
      <c r="F63" s="147">
        <v>0</v>
      </c>
      <c r="G63" s="375">
        <v>0</v>
      </c>
      <c r="H63" s="376"/>
      <c r="I63" s="377"/>
      <c r="J63" s="375">
        <v>0</v>
      </c>
      <c r="K63" s="376"/>
      <c r="L63" s="377"/>
      <c r="M63" s="148">
        <v>561412.49</v>
      </c>
      <c r="N63" s="148">
        <v>561184.01</v>
      </c>
      <c r="O63" s="148">
        <v>561412.49</v>
      </c>
      <c r="P63" s="148">
        <v>0</v>
      </c>
      <c r="Q63" s="148">
        <v>0</v>
      </c>
      <c r="R63" s="148">
        <v>0</v>
      </c>
      <c r="S63" s="149">
        <v>0</v>
      </c>
      <c r="T63" s="148">
        <v>0</v>
      </c>
      <c r="U63" s="148">
        <v>0</v>
      </c>
      <c r="V63" s="150">
        <v>0</v>
      </c>
      <c r="W63" s="151" t="s">
        <v>214</v>
      </c>
      <c r="X63" s="151"/>
      <c r="Y63" s="151"/>
      <c r="Z63" s="151"/>
      <c r="AA63" s="151"/>
      <c r="AB63" s="43"/>
      <c r="AC63" s="44"/>
      <c r="AD63" s="45"/>
      <c r="AE63" s="46"/>
    </row>
    <row r="64" spans="1:31" ht="13.5" customHeight="1" thickTop="1" x14ac:dyDescent="0.2">
      <c r="A64" s="362" t="s">
        <v>85</v>
      </c>
      <c r="B64" s="363"/>
      <c r="C64" s="363"/>
      <c r="D64" s="364"/>
      <c r="E64" s="140" t="s">
        <v>219</v>
      </c>
      <c r="F64" s="141">
        <v>0</v>
      </c>
      <c r="G64" s="381">
        <v>0</v>
      </c>
      <c r="H64" s="381"/>
      <c r="I64" s="381"/>
      <c r="J64" s="381">
        <v>0</v>
      </c>
      <c r="K64" s="381"/>
      <c r="L64" s="381"/>
      <c r="M64" s="142">
        <v>3150</v>
      </c>
      <c r="N64" s="142">
        <v>3150</v>
      </c>
      <c r="O64" s="142">
        <v>3150</v>
      </c>
      <c r="P64" s="142">
        <v>0</v>
      </c>
      <c r="Q64" s="143">
        <v>0</v>
      </c>
      <c r="R64" s="142">
        <v>0</v>
      </c>
      <c r="S64" s="144">
        <v>0</v>
      </c>
      <c r="T64" s="142">
        <v>0</v>
      </c>
      <c r="U64" s="142">
        <v>0</v>
      </c>
      <c r="V64" s="145">
        <v>0</v>
      </c>
      <c r="W64" s="17" t="s">
        <v>220</v>
      </c>
      <c r="X64" s="17"/>
      <c r="Y64" s="17"/>
      <c r="Z64" s="17"/>
      <c r="AA64" s="17"/>
      <c r="AB64" s="43"/>
      <c r="AC64" s="44"/>
      <c r="AD64" s="45"/>
      <c r="AE64" s="46"/>
    </row>
    <row r="65" spans="1:31" ht="12.75" customHeight="1" thickBot="1" x14ac:dyDescent="0.25">
      <c r="A65" s="362" t="s">
        <v>86</v>
      </c>
      <c r="B65" s="363"/>
      <c r="C65" s="363"/>
      <c r="D65" s="364"/>
      <c r="E65" s="140" t="s">
        <v>219</v>
      </c>
      <c r="F65" s="141">
        <v>0</v>
      </c>
      <c r="G65" s="381">
        <v>0</v>
      </c>
      <c r="H65" s="381"/>
      <c r="I65" s="381"/>
      <c r="J65" s="381">
        <v>0</v>
      </c>
      <c r="K65" s="381"/>
      <c r="L65" s="381"/>
      <c r="M65" s="142">
        <v>58722.29</v>
      </c>
      <c r="N65" s="142">
        <v>58722.29</v>
      </c>
      <c r="O65" s="142">
        <v>58722.29</v>
      </c>
      <c r="P65" s="142">
        <v>0</v>
      </c>
      <c r="Q65" s="143">
        <v>0</v>
      </c>
      <c r="R65" s="142">
        <v>0</v>
      </c>
      <c r="S65" s="144">
        <v>0</v>
      </c>
      <c r="T65" s="142">
        <v>0</v>
      </c>
      <c r="U65" s="142">
        <v>0</v>
      </c>
      <c r="V65" s="145">
        <v>0</v>
      </c>
      <c r="W65" s="17" t="s">
        <v>221</v>
      </c>
      <c r="X65" s="17"/>
      <c r="Y65" s="17"/>
      <c r="Z65" s="17"/>
      <c r="AA65" s="17"/>
      <c r="AB65" s="43"/>
      <c r="AC65" s="44"/>
      <c r="AD65" s="45"/>
      <c r="AE65" s="46"/>
    </row>
    <row r="66" spans="1:31" ht="14.25" thickTop="1" thickBot="1" x14ac:dyDescent="0.25">
      <c r="A66" s="373" t="s">
        <v>60</v>
      </c>
      <c r="B66" s="374"/>
      <c r="C66" s="374"/>
      <c r="D66" s="374"/>
      <c r="E66" s="146" t="s">
        <v>219</v>
      </c>
      <c r="F66" s="147">
        <v>0</v>
      </c>
      <c r="G66" s="375">
        <v>0</v>
      </c>
      <c r="H66" s="376"/>
      <c r="I66" s="377"/>
      <c r="J66" s="375">
        <v>0</v>
      </c>
      <c r="K66" s="376"/>
      <c r="L66" s="377"/>
      <c r="M66" s="148">
        <v>61872.29</v>
      </c>
      <c r="N66" s="148">
        <v>61872.29</v>
      </c>
      <c r="O66" s="148">
        <v>61872.29</v>
      </c>
      <c r="P66" s="148">
        <v>0</v>
      </c>
      <c r="Q66" s="148">
        <v>0</v>
      </c>
      <c r="R66" s="148">
        <v>0</v>
      </c>
      <c r="S66" s="149">
        <v>0</v>
      </c>
      <c r="T66" s="148">
        <v>0</v>
      </c>
      <c r="U66" s="148">
        <v>0</v>
      </c>
      <c r="V66" s="150">
        <v>0</v>
      </c>
      <c r="W66" s="151" t="s">
        <v>219</v>
      </c>
      <c r="X66" s="151"/>
      <c r="Y66" s="151"/>
      <c r="Z66" s="151"/>
      <c r="AA66" s="151"/>
      <c r="AB66" s="43"/>
      <c r="AC66" s="44"/>
      <c r="AD66" s="45"/>
      <c r="AE66" s="46"/>
    </row>
    <row r="67" spans="1:31" ht="13.5" customHeight="1" thickTop="1" x14ac:dyDescent="0.2">
      <c r="A67" s="362" t="s">
        <v>81</v>
      </c>
      <c r="B67" s="363"/>
      <c r="C67" s="363"/>
      <c r="D67" s="364"/>
      <c r="E67" s="140" t="s">
        <v>222</v>
      </c>
      <c r="F67" s="141">
        <v>0</v>
      </c>
      <c r="G67" s="381">
        <v>0</v>
      </c>
      <c r="H67" s="381"/>
      <c r="I67" s="381"/>
      <c r="J67" s="381">
        <v>0</v>
      </c>
      <c r="K67" s="381"/>
      <c r="L67" s="381"/>
      <c r="M67" s="142">
        <v>611649.30000000005</v>
      </c>
      <c r="N67" s="142">
        <v>604156.30000000005</v>
      </c>
      <c r="O67" s="142">
        <v>611649.30000000005</v>
      </c>
      <c r="P67" s="142">
        <v>0</v>
      </c>
      <c r="Q67" s="143">
        <v>0</v>
      </c>
      <c r="R67" s="142">
        <v>0</v>
      </c>
      <c r="S67" s="144">
        <v>0</v>
      </c>
      <c r="T67" s="142">
        <v>0</v>
      </c>
      <c r="U67" s="142">
        <v>0</v>
      </c>
      <c r="V67" s="145">
        <v>0</v>
      </c>
      <c r="W67" s="17" t="s">
        <v>223</v>
      </c>
      <c r="X67" s="17"/>
      <c r="Y67" s="17"/>
      <c r="Z67" s="17"/>
      <c r="AA67" s="17"/>
      <c r="AB67" s="43"/>
      <c r="AC67" s="44"/>
      <c r="AD67" s="45"/>
      <c r="AE67" s="46"/>
    </row>
    <row r="68" spans="1:31" ht="12.75" customHeight="1" x14ac:dyDescent="0.2">
      <c r="A68" s="362" t="s">
        <v>84</v>
      </c>
      <c r="B68" s="363"/>
      <c r="C68" s="363"/>
      <c r="D68" s="364"/>
      <c r="E68" s="140" t="s">
        <v>222</v>
      </c>
      <c r="F68" s="141">
        <v>0</v>
      </c>
      <c r="G68" s="381">
        <v>0</v>
      </c>
      <c r="H68" s="381"/>
      <c r="I68" s="381"/>
      <c r="J68" s="381">
        <v>0</v>
      </c>
      <c r="K68" s="381"/>
      <c r="L68" s="381"/>
      <c r="M68" s="142">
        <v>1172549</v>
      </c>
      <c r="N68" s="142">
        <v>1168549</v>
      </c>
      <c r="O68" s="142">
        <v>1172549</v>
      </c>
      <c r="P68" s="142">
        <v>0</v>
      </c>
      <c r="Q68" s="143">
        <v>0</v>
      </c>
      <c r="R68" s="142">
        <v>0</v>
      </c>
      <c r="S68" s="144">
        <v>0</v>
      </c>
      <c r="T68" s="142">
        <v>0</v>
      </c>
      <c r="U68" s="142">
        <v>0</v>
      </c>
      <c r="V68" s="145">
        <v>0</v>
      </c>
      <c r="W68" s="17" t="s">
        <v>224</v>
      </c>
      <c r="X68" s="17"/>
      <c r="Y68" s="17"/>
      <c r="Z68" s="17"/>
      <c r="AA68" s="17"/>
      <c r="AB68" s="43"/>
      <c r="AC68" s="44"/>
      <c r="AD68" s="45"/>
      <c r="AE68" s="46"/>
    </row>
    <row r="69" spans="1:31" ht="12.75" customHeight="1" x14ac:dyDescent="0.2">
      <c r="A69" s="362" t="s">
        <v>85</v>
      </c>
      <c r="B69" s="363"/>
      <c r="C69" s="363"/>
      <c r="D69" s="364"/>
      <c r="E69" s="140" t="s">
        <v>222</v>
      </c>
      <c r="F69" s="141">
        <v>0</v>
      </c>
      <c r="G69" s="381">
        <v>0</v>
      </c>
      <c r="H69" s="381"/>
      <c r="I69" s="381"/>
      <c r="J69" s="381">
        <v>0</v>
      </c>
      <c r="K69" s="381"/>
      <c r="L69" s="381"/>
      <c r="M69" s="142">
        <v>585616.4</v>
      </c>
      <c r="N69" s="142">
        <v>522616.4</v>
      </c>
      <c r="O69" s="142">
        <v>585616.4</v>
      </c>
      <c r="P69" s="142">
        <v>0</v>
      </c>
      <c r="Q69" s="143">
        <v>0</v>
      </c>
      <c r="R69" s="142">
        <v>0</v>
      </c>
      <c r="S69" s="144">
        <v>0</v>
      </c>
      <c r="T69" s="142">
        <v>0</v>
      </c>
      <c r="U69" s="142">
        <v>0</v>
      </c>
      <c r="V69" s="145">
        <v>0</v>
      </c>
      <c r="W69" s="17" t="s">
        <v>225</v>
      </c>
      <c r="X69" s="17"/>
      <c r="Y69" s="17"/>
      <c r="Z69" s="17"/>
      <c r="AA69" s="17"/>
      <c r="AB69" s="43"/>
      <c r="AC69" s="44"/>
      <c r="AD69" s="45"/>
      <c r="AE69" s="46"/>
    </row>
    <row r="70" spans="1:31" ht="12.75" customHeight="1" x14ac:dyDescent="0.2">
      <c r="A70" s="362" t="s">
        <v>86</v>
      </c>
      <c r="B70" s="363"/>
      <c r="C70" s="363"/>
      <c r="D70" s="364"/>
      <c r="E70" s="140" t="s">
        <v>222</v>
      </c>
      <c r="F70" s="141">
        <v>0</v>
      </c>
      <c r="G70" s="381">
        <v>0</v>
      </c>
      <c r="H70" s="381"/>
      <c r="I70" s="381"/>
      <c r="J70" s="381">
        <v>0</v>
      </c>
      <c r="K70" s="381"/>
      <c r="L70" s="381"/>
      <c r="M70" s="142">
        <v>1969854.85</v>
      </c>
      <c r="N70" s="142">
        <v>1969854.85</v>
      </c>
      <c r="O70" s="142">
        <v>1969854.85</v>
      </c>
      <c r="P70" s="142">
        <v>0</v>
      </c>
      <c r="Q70" s="143">
        <v>0</v>
      </c>
      <c r="R70" s="142">
        <v>0</v>
      </c>
      <c r="S70" s="144">
        <v>0</v>
      </c>
      <c r="T70" s="142">
        <v>0</v>
      </c>
      <c r="U70" s="142">
        <v>0</v>
      </c>
      <c r="V70" s="145">
        <v>0</v>
      </c>
      <c r="W70" s="17" t="s">
        <v>226</v>
      </c>
      <c r="X70" s="17"/>
      <c r="Y70" s="17"/>
      <c r="Z70" s="17"/>
      <c r="AA70" s="17"/>
      <c r="AB70" s="43"/>
      <c r="AC70" s="44"/>
      <c r="AD70" s="45"/>
      <c r="AE70" s="46"/>
    </row>
    <row r="71" spans="1:31" ht="12.75" customHeight="1" thickBot="1" x14ac:dyDescent="0.25">
      <c r="A71" s="362" t="s">
        <v>95</v>
      </c>
      <c r="B71" s="363"/>
      <c r="C71" s="363"/>
      <c r="D71" s="364"/>
      <c r="E71" s="140" t="s">
        <v>222</v>
      </c>
      <c r="F71" s="141">
        <v>0</v>
      </c>
      <c r="G71" s="381">
        <v>0</v>
      </c>
      <c r="H71" s="381"/>
      <c r="I71" s="381"/>
      <c r="J71" s="381">
        <v>0</v>
      </c>
      <c r="K71" s="381"/>
      <c r="L71" s="381"/>
      <c r="M71" s="142">
        <v>9441</v>
      </c>
      <c r="N71" s="142">
        <v>9441</v>
      </c>
      <c r="O71" s="142">
        <v>9441</v>
      </c>
      <c r="P71" s="142">
        <v>0</v>
      </c>
      <c r="Q71" s="143">
        <v>0</v>
      </c>
      <c r="R71" s="142">
        <v>0</v>
      </c>
      <c r="S71" s="144">
        <v>0</v>
      </c>
      <c r="T71" s="142">
        <v>0</v>
      </c>
      <c r="U71" s="142">
        <v>0</v>
      </c>
      <c r="V71" s="145">
        <v>0</v>
      </c>
      <c r="W71" s="17" t="s">
        <v>227</v>
      </c>
      <c r="X71" s="17"/>
      <c r="Y71" s="17"/>
      <c r="Z71" s="17"/>
      <c r="AA71" s="17"/>
      <c r="AB71" s="43"/>
      <c r="AC71" s="44"/>
      <c r="AD71" s="45"/>
      <c r="AE71" s="46"/>
    </row>
    <row r="72" spans="1:31" ht="14.25" thickTop="1" thickBot="1" x14ac:dyDescent="0.25">
      <c r="A72" s="373" t="s">
        <v>60</v>
      </c>
      <c r="B72" s="374"/>
      <c r="C72" s="374"/>
      <c r="D72" s="374"/>
      <c r="E72" s="146" t="s">
        <v>222</v>
      </c>
      <c r="F72" s="147">
        <v>0</v>
      </c>
      <c r="G72" s="375">
        <v>0</v>
      </c>
      <c r="H72" s="376"/>
      <c r="I72" s="377"/>
      <c r="J72" s="375">
        <v>0</v>
      </c>
      <c r="K72" s="376"/>
      <c r="L72" s="377"/>
      <c r="M72" s="148">
        <v>4349110.55</v>
      </c>
      <c r="N72" s="148">
        <v>4274617.55</v>
      </c>
      <c r="O72" s="148">
        <v>4349110.55</v>
      </c>
      <c r="P72" s="148">
        <v>0</v>
      </c>
      <c r="Q72" s="148">
        <v>0</v>
      </c>
      <c r="R72" s="148">
        <v>0</v>
      </c>
      <c r="S72" s="149">
        <v>0</v>
      </c>
      <c r="T72" s="148">
        <v>0</v>
      </c>
      <c r="U72" s="148">
        <v>0</v>
      </c>
      <c r="V72" s="150">
        <v>0</v>
      </c>
      <c r="W72" s="151" t="s">
        <v>222</v>
      </c>
      <c r="X72" s="151"/>
      <c r="Y72" s="151"/>
      <c r="Z72" s="151"/>
      <c r="AA72" s="151"/>
      <c r="AB72" s="43"/>
      <c r="AC72" s="44"/>
      <c r="AD72" s="45"/>
      <c r="AE72" s="46"/>
    </row>
    <row r="73" spans="1:31" ht="13.5" customHeight="1" thickTop="1" x14ac:dyDescent="0.2">
      <c r="A73" s="362" t="s">
        <v>81</v>
      </c>
      <c r="B73" s="363"/>
      <c r="C73" s="363"/>
      <c r="D73" s="364"/>
      <c r="E73" s="140" t="s">
        <v>228</v>
      </c>
      <c r="F73" s="141">
        <v>0</v>
      </c>
      <c r="G73" s="381">
        <v>0</v>
      </c>
      <c r="H73" s="381"/>
      <c r="I73" s="381"/>
      <c r="J73" s="381">
        <v>0</v>
      </c>
      <c r="K73" s="381"/>
      <c r="L73" s="381"/>
      <c r="M73" s="142">
        <v>776853.35</v>
      </c>
      <c r="N73" s="142">
        <v>774953.35</v>
      </c>
      <c r="O73" s="142">
        <v>776853.35</v>
      </c>
      <c r="P73" s="142">
        <v>0</v>
      </c>
      <c r="Q73" s="143">
        <v>0</v>
      </c>
      <c r="R73" s="142">
        <v>0</v>
      </c>
      <c r="S73" s="144">
        <v>0</v>
      </c>
      <c r="T73" s="142">
        <v>0</v>
      </c>
      <c r="U73" s="142">
        <v>0</v>
      </c>
      <c r="V73" s="145">
        <v>0</v>
      </c>
      <c r="W73" s="17" t="s">
        <v>229</v>
      </c>
      <c r="X73" s="17"/>
      <c r="Y73" s="17"/>
      <c r="Z73" s="17"/>
      <c r="AA73" s="17"/>
      <c r="AB73" s="43"/>
      <c r="AC73" s="44"/>
      <c r="AD73" s="45"/>
      <c r="AE73" s="46"/>
    </row>
    <row r="74" spans="1:31" ht="12.75" customHeight="1" x14ac:dyDescent="0.2">
      <c r="A74" s="362" t="s">
        <v>84</v>
      </c>
      <c r="B74" s="363"/>
      <c r="C74" s="363"/>
      <c r="D74" s="364"/>
      <c r="E74" s="140" t="s">
        <v>228</v>
      </c>
      <c r="F74" s="141">
        <v>0</v>
      </c>
      <c r="G74" s="381">
        <v>0</v>
      </c>
      <c r="H74" s="381"/>
      <c r="I74" s="381"/>
      <c r="J74" s="381">
        <v>0</v>
      </c>
      <c r="K74" s="381"/>
      <c r="L74" s="381"/>
      <c r="M74" s="142">
        <v>1170812.04</v>
      </c>
      <c r="N74" s="142">
        <v>1170812.04</v>
      </c>
      <c r="O74" s="142">
        <v>1170812.04</v>
      </c>
      <c r="P74" s="142">
        <v>0</v>
      </c>
      <c r="Q74" s="143">
        <v>0</v>
      </c>
      <c r="R74" s="142">
        <v>0</v>
      </c>
      <c r="S74" s="144">
        <v>0</v>
      </c>
      <c r="T74" s="142">
        <v>0</v>
      </c>
      <c r="U74" s="142">
        <v>0</v>
      </c>
      <c r="V74" s="145">
        <v>0</v>
      </c>
      <c r="W74" s="17" t="s">
        <v>230</v>
      </c>
      <c r="X74" s="17"/>
      <c r="Y74" s="17"/>
      <c r="Z74" s="17"/>
      <c r="AA74" s="17"/>
      <c r="AB74" s="43"/>
      <c r="AC74" s="44"/>
      <c r="AD74" s="45"/>
      <c r="AE74" s="46"/>
    </row>
    <row r="75" spans="1:31" ht="12.75" customHeight="1" x14ac:dyDescent="0.2">
      <c r="A75" s="362" t="s">
        <v>85</v>
      </c>
      <c r="B75" s="363"/>
      <c r="C75" s="363"/>
      <c r="D75" s="364"/>
      <c r="E75" s="140" t="s">
        <v>228</v>
      </c>
      <c r="F75" s="141">
        <v>0</v>
      </c>
      <c r="G75" s="381">
        <v>0</v>
      </c>
      <c r="H75" s="381"/>
      <c r="I75" s="381"/>
      <c r="J75" s="381">
        <v>0</v>
      </c>
      <c r="K75" s="381"/>
      <c r="L75" s="381"/>
      <c r="M75" s="142">
        <v>1132694</v>
      </c>
      <c r="N75" s="142">
        <v>1132694</v>
      </c>
      <c r="O75" s="142">
        <v>1132694</v>
      </c>
      <c r="P75" s="142">
        <v>0</v>
      </c>
      <c r="Q75" s="143">
        <v>0</v>
      </c>
      <c r="R75" s="142">
        <v>0</v>
      </c>
      <c r="S75" s="144">
        <v>0</v>
      </c>
      <c r="T75" s="142">
        <v>0</v>
      </c>
      <c r="U75" s="142">
        <v>0</v>
      </c>
      <c r="V75" s="145">
        <v>0</v>
      </c>
      <c r="W75" s="17" t="s">
        <v>231</v>
      </c>
      <c r="X75" s="17"/>
      <c r="Y75" s="17"/>
      <c r="Z75" s="17"/>
      <c r="AA75" s="17"/>
      <c r="AB75" s="43"/>
      <c r="AC75" s="44"/>
      <c r="AD75" s="45"/>
      <c r="AE75" s="46"/>
    </row>
    <row r="76" spans="1:31" ht="12.75" customHeight="1" x14ac:dyDescent="0.2">
      <c r="A76" s="362" t="s">
        <v>86</v>
      </c>
      <c r="B76" s="363"/>
      <c r="C76" s="363"/>
      <c r="D76" s="364"/>
      <c r="E76" s="140" t="s">
        <v>228</v>
      </c>
      <c r="F76" s="141">
        <v>0</v>
      </c>
      <c r="G76" s="381">
        <v>0</v>
      </c>
      <c r="H76" s="381"/>
      <c r="I76" s="381"/>
      <c r="J76" s="381">
        <v>0</v>
      </c>
      <c r="K76" s="381"/>
      <c r="L76" s="381"/>
      <c r="M76" s="142">
        <v>938599.66</v>
      </c>
      <c r="N76" s="142">
        <v>933689.66</v>
      </c>
      <c r="O76" s="142">
        <v>938599.66</v>
      </c>
      <c r="P76" s="142">
        <v>0</v>
      </c>
      <c r="Q76" s="143">
        <v>0</v>
      </c>
      <c r="R76" s="142">
        <v>0</v>
      </c>
      <c r="S76" s="144">
        <v>0</v>
      </c>
      <c r="T76" s="142">
        <v>0</v>
      </c>
      <c r="U76" s="142">
        <v>0</v>
      </c>
      <c r="V76" s="145">
        <v>0</v>
      </c>
      <c r="W76" s="17" t="s">
        <v>232</v>
      </c>
      <c r="X76" s="17"/>
      <c r="Y76" s="17"/>
      <c r="Z76" s="17"/>
      <c r="AA76" s="17"/>
      <c r="AB76" s="43"/>
      <c r="AC76" s="44"/>
      <c r="AD76" s="45"/>
      <c r="AE76" s="46"/>
    </row>
    <row r="77" spans="1:31" ht="12.75" customHeight="1" thickBot="1" x14ac:dyDescent="0.25">
      <c r="A77" s="362" t="s">
        <v>95</v>
      </c>
      <c r="B77" s="363"/>
      <c r="C77" s="363"/>
      <c r="D77" s="364"/>
      <c r="E77" s="140" t="s">
        <v>228</v>
      </c>
      <c r="F77" s="141">
        <v>0</v>
      </c>
      <c r="G77" s="381">
        <v>0</v>
      </c>
      <c r="H77" s="381"/>
      <c r="I77" s="381"/>
      <c r="J77" s="381">
        <v>0</v>
      </c>
      <c r="K77" s="381"/>
      <c r="L77" s="381"/>
      <c r="M77" s="142">
        <v>12840</v>
      </c>
      <c r="N77" s="142">
        <v>12840</v>
      </c>
      <c r="O77" s="142">
        <v>12840</v>
      </c>
      <c r="P77" s="142">
        <v>0</v>
      </c>
      <c r="Q77" s="143">
        <v>0</v>
      </c>
      <c r="R77" s="142">
        <v>0</v>
      </c>
      <c r="S77" s="144">
        <v>0</v>
      </c>
      <c r="T77" s="142">
        <v>0</v>
      </c>
      <c r="U77" s="142">
        <v>0</v>
      </c>
      <c r="V77" s="145">
        <v>0</v>
      </c>
      <c r="W77" s="17" t="s">
        <v>233</v>
      </c>
      <c r="X77" s="17"/>
      <c r="Y77" s="17"/>
      <c r="Z77" s="17"/>
      <c r="AA77" s="17"/>
      <c r="AB77" s="43"/>
      <c r="AC77" s="44"/>
      <c r="AD77" s="45"/>
      <c r="AE77" s="46"/>
    </row>
    <row r="78" spans="1:31" ht="14.25" thickTop="1" thickBot="1" x14ac:dyDescent="0.25">
      <c r="A78" s="373" t="s">
        <v>60</v>
      </c>
      <c r="B78" s="374"/>
      <c r="C78" s="374"/>
      <c r="D78" s="374"/>
      <c r="E78" s="146" t="s">
        <v>228</v>
      </c>
      <c r="F78" s="147">
        <v>0</v>
      </c>
      <c r="G78" s="375">
        <v>0</v>
      </c>
      <c r="H78" s="376"/>
      <c r="I78" s="377"/>
      <c r="J78" s="375">
        <v>0</v>
      </c>
      <c r="K78" s="376"/>
      <c r="L78" s="377"/>
      <c r="M78" s="148">
        <v>4031799.05</v>
      </c>
      <c r="N78" s="148">
        <v>4024989.05</v>
      </c>
      <c r="O78" s="148">
        <v>4031799.05</v>
      </c>
      <c r="P78" s="148">
        <v>0</v>
      </c>
      <c r="Q78" s="148">
        <v>0</v>
      </c>
      <c r="R78" s="148">
        <v>0</v>
      </c>
      <c r="S78" s="149">
        <v>0</v>
      </c>
      <c r="T78" s="148">
        <v>0</v>
      </c>
      <c r="U78" s="148">
        <v>0</v>
      </c>
      <c r="V78" s="150">
        <v>0</v>
      </c>
      <c r="W78" s="151" t="s">
        <v>228</v>
      </c>
      <c r="X78" s="151"/>
      <c r="Y78" s="151"/>
      <c r="Z78" s="151"/>
      <c r="AA78" s="151"/>
      <c r="AB78" s="43"/>
      <c r="AC78" s="44"/>
      <c r="AD78" s="45"/>
      <c r="AE78" s="46"/>
    </row>
    <row r="79" spans="1:31" ht="13.5" customHeight="1" thickTop="1" thickBot="1" x14ac:dyDescent="0.25">
      <c r="A79" s="362" t="s">
        <v>85</v>
      </c>
      <c r="B79" s="363"/>
      <c r="C79" s="363"/>
      <c r="D79" s="364"/>
      <c r="E79" s="140" t="s">
        <v>234</v>
      </c>
      <c r="F79" s="141">
        <v>0</v>
      </c>
      <c r="G79" s="381">
        <v>0</v>
      </c>
      <c r="H79" s="381"/>
      <c r="I79" s="381"/>
      <c r="J79" s="381">
        <v>0</v>
      </c>
      <c r="K79" s="381"/>
      <c r="L79" s="381"/>
      <c r="M79" s="142">
        <v>46500</v>
      </c>
      <c r="N79" s="142">
        <v>46500</v>
      </c>
      <c r="O79" s="142">
        <v>46500</v>
      </c>
      <c r="P79" s="142">
        <v>6045</v>
      </c>
      <c r="Q79" s="143">
        <v>0</v>
      </c>
      <c r="R79" s="142">
        <v>0</v>
      </c>
      <c r="S79" s="144">
        <v>0</v>
      </c>
      <c r="T79" s="142">
        <v>0</v>
      </c>
      <c r="U79" s="142">
        <v>0</v>
      </c>
      <c r="V79" s="145">
        <v>0</v>
      </c>
      <c r="W79" s="17" t="s">
        <v>235</v>
      </c>
      <c r="X79" s="17"/>
      <c r="Y79" s="17"/>
      <c r="Z79" s="17"/>
      <c r="AA79" s="17"/>
      <c r="AB79" s="43"/>
      <c r="AC79" s="44"/>
      <c r="AD79" s="45"/>
      <c r="AE79" s="46"/>
    </row>
    <row r="80" spans="1:31" ht="14.25" thickTop="1" thickBot="1" x14ac:dyDescent="0.25">
      <c r="A80" s="373" t="s">
        <v>60</v>
      </c>
      <c r="B80" s="374"/>
      <c r="C80" s="374"/>
      <c r="D80" s="374"/>
      <c r="E80" s="146" t="s">
        <v>234</v>
      </c>
      <c r="F80" s="147">
        <v>0</v>
      </c>
      <c r="G80" s="375">
        <v>0</v>
      </c>
      <c r="H80" s="376"/>
      <c r="I80" s="377"/>
      <c r="J80" s="375">
        <v>0</v>
      </c>
      <c r="K80" s="376"/>
      <c r="L80" s="377"/>
      <c r="M80" s="148">
        <v>46500</v>
      </c>
      <c r="N80" s="148">
        <v>46500</v>
      </c>
      <c r="O80" s="148">
        <v>46500</v>
      </c>
      <c r="P80" s="148">
        <v>6045</v>
      </c>
      <c r="Q80" s="148">
        <v>0</v>
      </c>
      <c r="R80" s="148">
        <v>0</v>
      </c>
      <c r="S80" s="149">
        <v>0</v>
      </c>
      <c r="T80" s="148">
        <v>0</v>
      </c>
      <c r="U80" s="148">
        <v>0</v>
      </c>
      <c r="V80" s="150">
        <v>0</v>
      </c>
      <c r="W80" s="151" t="s">
        <v>234</v>
      </c>
      <c r="X80" s="151"/>
      <c r="Y80" s="151"/>
      <c r="Z80" s="151"/>
      <c r="AA80" s="151"/>
      <c r="AB80" s="43"/>
      <c r="AC80" s="44"/>
      <c r="AD80" s="45"/>
      <c r="AE80" s="46"/>
    </row>
    <row r="81" spans="1:31" ht="13.5" customHeight="1" thickTop="1" x14ac:dyDescent="0.2">
      <c r="A81" s="362" t="s">
        <v>81</v>
      </c>
      <c r="B81" s="363"/>
      <c r="C81" s="363"/>
      <c r="D81" s="364"/>
      <c r="E81" s="140" t="s">
        <v>103</v>
      </c>
      <c r="F81" s="141">
        <v>0</v>
      </c>
      <c r="G81" s="381">
        <v>0</v>
      </c>
      <c r="H81" s="381"/>
      <c r="I81" s="381"/>
      <c r="J81" s="381">
        <v>0</v>
      </c>
      <c r="K81" s="381"/>
      <c r="L81" s="381"/>
      <c r="M81" s="142">
        <v>29035</v>
      </c>
      <c r="N81" s="142">
        <v>29035</v>
      </c>
      <c r="O81" s="142">
        <v>29035</v>
      </c>
      <c r="P81" s="142">
        <v>0</v>
      </c>
      <c r="Q81" s="143">
        <v>0</v>
      </c>
      <c r="R81" s="142">
        <v>0</v>
      </c>
      <c r="S81" s="144">
        <v>0</v>
      </c>
      <c r="T81" s="142">
        <v>0</v>
      </c>
      <c r="U81" s="142">
        <v>0</v>
      </c>
      <c r="V81" s="145">
        <v>0</v>
      </c>
      <c r="W81" s="17" t="s">
        <v>236</v>
      </c>
      <c r="X81" s="17"/>
      <c r="Y81" s="17"/>
      <c r="Z81" s="17"/>
      <c r="AA81" s="17"/>
      <c r="AB81" s="43"/>
      <c r="AC81" s="44"/>
      <c r="AD81" s="45"/>
      <c r="AE81" s="46"/>
    </row>
    <row r="82" spans="1:31" ht="12.75" customHeight="1" x14ac:dyDescent="0.2">
      <c r="A82" s="362" t="s">
        <v>84</v>
      </c>
      <c r="B82" s="363"/>
      <c r="C82" s="363"/>
      <c r="D82" s="364"/>
      <c r="E82" s="140" t="s">
        <v>103</v>
      </c>
      <c r="F82" s="141">
        <v>0</v>
      </c>
      <c r="G82" s="381">
        <v>0</v>
      </c>
      <c r="H82" s="381"/>
      <c r="I82" s="381"/>
      <c r="J82" s="381">
        <v>0</v>
      </c>
      <c r="K82" s="381"/>
      <c r="L82" s="381"/>
      <c r="M82" s="142">
        <v>4004.2</v>
      </c>
      <c r="N82" s="142">
        <v>4004.2</v>
      </c>
      <c r="O82" s="142">
        <v>4004.2</v>
      </c>
      <c r="P82" s="142">
        <v>0</v>
      </c>
      <c r="Q82" s="143">
        <v>0</v>
      </c>
      <c r="R82" s="142">
        <v>0</v>
      </c>
      <c r="S82" s="144">
        <v>0</v>
      </c>
      <c r="T82" s="142">
        <v>0</v>
      </c>
      <c r="U82" s="142">
        <v>0</v>
      </c>
      <c r="V82" s="145">
        <v>0</v>
      </c>
      <c r="W82" s="17" t="s">
        <v>237</v>
      </c>
      <c r="X82" s="17"/>
      <c r="Y82" s="17"/>
      <c r="Z82" s="17"/>
      <c r="AA82" s="17"/>
      <c r="AB82" s="43"/>
      <c r="AC82" s="44"/>
      <c r="AD82" s="45"/>
      <c r="AE82" s="46"/>
    </row>
    <row r="83" spans="1:31" ht="12.75" customHeight="1" thickBot="1" x14ac:dyDescent="0.25">
      <c r="A83" s="362" t="s">
        <v>85</v>
      </c>
      <c r="B83" s="363"/>
      <c r="C83" s="363"/>
      <c r="D83" s="364"/>
      <c r="E83" s="140" t="s">
        <v>103</v>
      </c>
      <c r="F83" s="141">
        <v>0</v>
      </c>
      <c r="G83" s="381">
        <v>0</v>
      </c>
      <c r="H83" s="381"/>
      <c r="I83" s="381"/>
      <c r="J83" s="381">
        <v>0</v>
      </c>
      <c r="K83" s="381"/>
      <c r="L83" s="381"/>
      <c r="M83" s="142">
        <v>11000</v>
      </c>
      <c r="N83" s="142">
        <v>11000</v>
      </c>
      <c r="O83" s="142">
        <v>11000</v>
      </c>
      <c r="P83" s="142">
        <v>0</v>
      </c>
      <c r="Q83" s="143">
        <v>0</v>
      </c>
      <c r="R83" s="142">
        <v>0</v>
      </c>
      <c r="S83" s="144">
        <v>0</v>
      </c>
      <c r="T83" s="142">
        <v>0</v>
      </c>
      <c r="U83" s="142">
        <v>0</v>
      </c>
      <c r="V83" s="145">
        <v>0</v>
      </c>
      <c r="W83" s="17" t="s">
        <v>238</v>
      </c>
      <c r="X83" s="17"/>
      <c r="Y83" s="17"/>
      <c r="Z83" s="17"/>
      <c r="AA83" s="17"/>
      <c r="AB83" s="43"/>
      <c r="AC83" s="44"/>
      <c r="AD83" s="45"/>
      <c r="AE83" s="46"/>
    </row>
    <row r="84" spans="1:31" ht="14.25" thickTop="1" thickBot="1" x14ac:dyDescent="0.25">
      <c r="A84" s="373" t="s">
        <v>60</v>
      </c>
      <c r="B84" s="374"/>
      <c r="C84" s="374"/>
      <c r="D84" s="374"/>
      <c r="E84" s="146" t="s">
        <v>103</v>
      </c>
      <c r="F84" s="147">
        <v>0</v>
      </c>
      <c r="G84" s="375">
        <v>0</v>
      </c>
      <c r="H84" s="376"/>
      <c r="I84" s="377"/>
      <c r="J84" s="375">
        <v>0</v>
      </c>
      <c r="K84" s="376"/>
      <c r="L84" s="377"/>
      <c r="M84" s="148">
        <v>44039.199999999997</v>
      </c>
      <c r="N84" s="148">
        <v>44039.199999999997</v>
      </c>
      <c r="O84" s="148">
        <v>44039.199999999997</v>
      </c>
      <c r="P84" s="148">
        <v>0</v>
      </c>
      <c r="Q84" s="148">
        <v>0</v>
      </c>
      <c r="R84" s="148">
        <v>0</v>
      </c>
      <c r="S84" s="149">
        <v>0</v>
      </c>
      <c r="T84" s="148">
        <v>0</v>
      </c>
      <c r="U84" s="148">
        <v>0</v>
      </c>
      <c r="V84" s="150">
        <v>0</v>
      </c>
      <c r="W84" s="151" t="s">
        <v>103</v>
      </c>
      <c r="X84" s="151"/>
      <c r="Y84" s="151"/>
      <c r="Z84" s="151"/>
      <c r="AA84" s="151"/>
      <c r="AB84" s="43"/>
      <c r="AC84" s="44"/>
      <c r="AD84" s="45"/>
      <c r="AE84" s="46"/>
    </row>
    <row r="85" spans="1:31" ht="13.5" customHeight="1" thickTop="1" x14ac:dyDescent="0.2">
      <c r="A85" s="362" t="s">
        <v>81</v>
      </c>
      <c r="B85" s="363"/>
      <c r="C85" s="363"/>
      <c r="D85" s="364"/>
      <c r="E85" s="140" t="s">
        <v>239</v>
      </c>
      <c r="F85" s="141">
        <v>0</v>
      </c>
      <c r="G85" s="381">
        <v>0</v>
      </c>
      <c r="H85" s="381"/>
      <c r="I85" s="381"/>
      <c r="J85" s="381">
        <v>0</v>
      </c>
      <c r="K85" s="381"/>
      <c r="L85" s="381"/>
      <c r="M85" s="142">
        <v>9240</v>
      </c>
      <c r="N85" s="142">
        <v>9240</v>
      </c>
      <c r="O85" s="142">
        <v>9240</v>
      </c>
      <c r="P85" s="142">
        <v>0</v>
      </c>
      <c r="Q85" s="143">
        <v>0</v>
      </c>
      <c r="R85" s="142">
        <v>0</v>
      </c>
      <c r="S85" s="144">
        <v>0</v>
      </c>
      <c r="T85" s="142">
        <v>0</v>
      </c>
      <c r="U85" s="142">
        <v>0</v>
      </c>
      <c r="V85" s="145">
        <v>0</v>
      </c>
      <c r="W85" s="17" t="s">
        <v>240</v>
      </c>
      <c r="X85" s="17"/>
      <c r="Y85" s="17"/>
      <c r="Z85" s="17"/>
      <c r="AA85" s="17"/>
      <c r="AB85" s="43"/>
      <c r="AC85" s="44"/>
      <c r="AD85" s="45"/>
      <c r="AE85" s="46"/>
    </row>
    <row r="86" spans="1:31" ht="12.75" customHeight="1" x14ac:dyDescent="0.2">
      <c r="A86" s="362" t="s">
        <v>84</v>
      </c>
      <c r="B86" s="363"/>
      <c r="C86" s="363"/>
      <c r="D86" s="364"/>
      <c r="E86" s="140" t="s">
        <v>239</v>
      </c>
      <c r="F86" s="141">
        <v>0</v>
      </c>
      <c r="G86" s="381">
        <v>0</v>
      </c>
      <c r="H86" s="381"/>
      <c r="I86" s="381"/>
      <c r="J86" s="381">
        <v>0</v>
      </c>
      <c r="K86" s="381"/>
      <c r="L86" s="381"/>
      <c r="M86" s="142">
        <v>2255</v>
      </c>
      <c r="N86" s="142">
        <v>2255</v>
      </c>
      <c r="O86" s="142">
        <v>2255</v>
      </c>
      <c r="P86" s="142">
        <v>0</v>
      </c>
      <c r="Q86" s="143">
        <v>0</v>
      </c>
      <c r="R86" s="142">
        <v>0</v>
      </c>
      <c r="S86" s="144">
        <v>0</v>
      </c>
      <c r="T86" s="142">
        <v>0</v>
      </c>
      <c r="U86" s="142">
        <v>0</v>
      </c>
      <c r="V86" s="145">
        <v>0</v>
      </c>
      <c r="W86" s="17" t="s">
        <v>241</v>
      </c>
      <c r="X86" s="17"/>
      <c r="Y86" s="17"/>
      <c r="Z86" s="17"/>
      <c r="AA86" s="17"/>
      <c r="AB86" s="43"/>
      <c r="AC86" s="44"/>
      <c r="AD86" s="45"/>
      <c r="AE86" s="46"/>
    </row>
    <row r="87" spans="1:31" ht="12.75" customHeight="1" thickBot="1" x14ac:dyDescent="0.25">
      <c r="A87" s="362" t="s">
        <v>86</v>
      </c>
      <c r="B87" s="363"/>
      <c r="C87" s="363"/>
      <c r="D87" s="364"/>
      <c r="E87" s="140" t="s">
        <v>239</v>
      </c>
      <c r="F87" s="141">
        <v>0</v>
      </c>
      <c r="G87" s="381">
        <v>0</v>
      </c>
      <c r="H87" s="381"/>
      <c r="I87" s="381"/>
      <c r="J87" s="381">
        <v>0</v>
      </c>
      <c r="K87" s="381"/>
      <c r="L87" s="381"/>
      <c r="M87" s="142">
        <v>51275.199999999997</v>
      </c>
      <c r="N87" s="142">
        <v>51275.199999999997</v>
      </c>
      <c r="O87" s="142">
        <v>51275.199999999997</v>
      </c>
      <c r="P87" s="142">
        <v>0</v>
      </c>
      <c r="Q87" s="143">
        <v>0</v>
      </c>
      <c r="R87" s="142">
        <v>0</v>
      </c>
      <c r="S87" s="144">
        <v>0</v>
      </c>
      <c r="T87" s="142">
        <v>0</v>
      </c>
      <c r="U87" s="142">
        <v>0</v>
      </c>
      <c r="V87" s="145">
        <v>0</v>
      </c>
      <c r="W87" s="17" t="s">
        <v>242</v>
      </c>
      <c r="X87" s="17"/>
      <c r="Y87" s="17"/>
      <c r="Z87" s="17"/>
      <c r="AA87" s="17"/>
      <c r="AB87" s="43"/>
      <c r="AC87" s="44"/>
      <c r="AD87" s="45"/>
      <c r="AE87" s="46"/>
    </row>
    <row r="88" spans="1:31" ht="14.25" thickTop="1" thickBot="1" x14ac:dyDescent="0.25">
      <c r="A88" s="373" t="s">
        <v>60</v>
      </c>
      <c r="B88" s="374"/>
      <c r="C88" s="374"/>
      <c r="D88" s="374"/>
      <c r="E88" s="146" t="s">
        <v>239</v>
      </c>
      <c r="F88" s="147">
        <v>0</v>
      </c>
      <c r="G88" s="375">
        <v>0</v>
      </c>
      <c r="H88" s="376"/>
      <c r="I88" s="377"/>
      <c r="J88" s="375">
        <v>0</v>
      </c>
      <c r="K88" s="376"/>
      <c r="L88" s="377"/>
      <c r="M88" s="148">
        <v>62770.2</v>
      </c>
      <c r="N88" s="148">
        <v>62770.2</v>
      </c>
      <c r="O88" s="148">
        <v>62770.2</v>
      </c>
      <c r="P88" s="148">
        <v>0</v>
      </c>
      <c r="Q88" s="148">
        <v>0</v>
      </c>
      <c r="R88" s="148">
        <v>0</v>
      </c>
      <c r="S88" s="149">
        <v>0</v>
      </c>
      <c r="T88" s="148">
        <v>0</v>
      </c>
      <c r="U88" s="148">
        <v>0</v>
      </c>
      <c r="V88" s="150">
        <v>0</v>
      </c>
      <c r="W88" s="151" t="s">
        <v>239</v>
      </c>
      <c r="X88" s="151"/>
      <c r="Y88" s="151"/>
      <c r="Z88" s="151"/>
      <c r="AA88" s="151"/>
      <c r="AB88" s="43"/>
      <c r="AC88" s="44"/>
      <c r="AD88" s="45"/>
      <c r="AE88" s="46"/>
    </row>
    <row r="89" spans="1:31" ht="13.5" customHeight="1" thickTop="1" x14ac:dyDescent="0.2">
      <c r="A89" s="362" t="s">
        <v>81</v>
      </c>
      <c r="B89" s="363"/>
      <c r="C89" s="363"/>
      <c r="D89" s="364"/>
      <c r="E89" s="140" t="s">
        <v>243</v>
      </c>
      <c r="F89" s="141">
        <v>0</v>
      </c>
      <c r="G89" s="381">
        <v>0</v>
      </c>
      <c r="H89" s="381"/>
      <c r="I89" s="381"/>
      <c r="J89" s="381">
        <v>0</v>
      </c>
      <c r="K89" s="381"/>
      <c r="L89" s="381"/>
      <c r="M89" s="142">
        <v>141944.09</v>
      </c>
      <c r="N89" s="142">
        <v>141944.09</v>
      </c>
      <c r="O89" s="142">
        <v>141944.09</v>
      </c>
      <c r="P89" s="142">
        <v>0</v>
      </c>
      <c r="Q89" s="143">
        <v>0</v>
      </c>
      <c r="R89" s="142">
        <v>0</v>
      </c>
      <c r="S89" s="144">
        <v>0</v>
      </c>
      <c r="T89" s="142">
        <v>0</v>
      </c>
      <c r="U89" s="142">
        <v>0</v>
      </c>
      <c r="V89" s="145">
        <v>0</v>
      </c>
      <c r="W89" s="17" t="s">
        <v>244</v>
      </c>
      <c r="X89" s="17"/>
      <c r="Y89" s="17"/>
      <c r="Z89" s="17"/>
      <c r="AA89" s="17"/>
      <c r="AB89" s="43"/>
      <c r="AC89" s="44"/>
      <c r="AD89" s="45"/>
      <c r="AE89" s="46"/>
    </row>
    <row r="90" spans="1:31" ht="12.75" customHeight="1" x14ac:dyDescent="0.2">
      <c r="A90" s="362" t="s">
        <v>84</v>
      </c>
      <c r="B90" s="363"/>
      <c r="C90" s="363"/>
      <c r="D90" s="364"/>
      <c r="E90" s="140" t="s">
        <v>243</v>
      </c>
      <c r="F90" s="141">
        <v>0</v>
      </c>
      <c r="G90" s="381">
        <v>0</v>
      </c>
      <c r="H90" s="381"/>
      <c r="I90" s="381"/>
      <c r="J90" s="381">
        <v>0</v>
      </c>
      <c r="K90" s="381"/>
      <c r="L90" s="381"/>
      <c r="M90" s="142">
        <v>73459.399999999994</v>
      </c>
      <c r="N90" s="142">
        <v>73459.399999999994</v>
      </c>
      <c r="O90" s="142">
        <v>73459.399999999994</v>
      </c>
      <c r="P90" s="142">
        <v>0</v>
      </c>
      <c r="Q90" s="143">
        <v>0</v>
      </c>
      <c r="R90" s="142">
        <v>0</v>
      </c>
      <c r="S90" s="144">
        <v>0</v>
      </c>
      <c r="T90" s="142">
        <v>0</v>
      </c>
      <c r="U90" s="142">
        <v>0</v>
      </c>
      <c r="V90" s="145">
        <v>0</v>
      </c>
      <c r="W90" s="17" t="s">
        <v>245</v>
      </c>
      <c r="X90" s="17"/>
      <c r="Y90" s="17"/>
      <c r="Z90" s="17"/>
      <c r="AA90" s="17"/>
      <c r="AB90" s="43"/>
      <c r="AC90" s="44"/>
      <c r="AD90" s="45"/>
      <c r="AE90" s="46"/>
    </row>
    <row r="91" spans="1:31" ht="12.75" customHeight="1" x14ac:dyDescent="0.2">
      <c r="A91" s="362" t="s">
        <v>85</v>
      </c>
      <c r="B91" s="363"/>
      <c r="C91" s="363"/>
      <c r="D91" s="364"/>
      <c r="E91" s="140" t="s">
        <v>243</v>
      </c>
      <c r="F91" s="141">
        <v>0</v>
      </c>
      <c r="G91" s="381">
        <v>0</v>
      </c>
      <c r="H91" s="381"/>
      <c r="I91" s="381"/>
      <c r="J91" s="381">
        <v>0</v>
      </c>
      <c r="K91" s="381"/>
      <c r="L91" s="381"/>
      <c r="M91" s="142">
        <v>123551.14</v>
      </c>
      <c r="N91" s="142">
        <v>123551.14</v>
      </c>
      <c r="O91" s="142">
        <v>123551.14</v>
      </c>
      <c r="P91" s="142">
        <v>0</v>
      </c>
      <c r="Q91" s="143">
        <v>0</v>
      </c>
      <c r="R91" s="142">
        <v>0</v>
      </c>
      <c r="S91" s="144">
        <v>0</v>
      </c>
      <c r="T91" s="142">
        <v>0</v>
      </c>
      <c r="U91" s="142">
        <v>0</v>
      </c>
      <c r="V91" s="145">
        <v>0</v>
      </c>
      <c r="W91" s="17" t="s">
        <v>246</v>
      </c>
      <c r="X91" s="17"/>
      <c r="Y91" s="17"/>
      <c r="Z91" s="17"/>
      <c r="AA91" s="17"/>
      <c r="AB91" s="43"/>
      <c r="AC91" s="44"/>
      <c r="AD91" s="45"/>
      <c r="AE91" s="46"/>
    </row>
    <row r="92" spans="1:31" ht="12.75" customHeight="1" thickBot="1" x14ac:dyDescent="0.25">
      <c r="A92" s="362" t="s">
        <v>86</v>
      </c>
      <c r="B92" s="363"/>
      <c r="C92" s="363"/>
      <c r="D92" s="364"/>
      <c r="E92" s="140" t="s">
        <v>243</v>
      </c>
      <c r="F92" s="141">
        <v>0</v>
      </c>
      <c r="G92" s="381">
        <v>0</v>
      </c>
      <c r="H92" s="381"/>
      <c r="I92" s="381"/>
      <c r="J92" s="381">
        <v>0</v>
      </c>
      <c r="K92" s="381"/>
      <c r="L92" s="381"/>
      <c r="M92" s="142">
        <v>131219.20000000001</v>
      </c>
      <c r="N92" s="142">
        <v>131219.20000000001</v>
      </c>
      <c r="O92" s="142">
        <v>131219.20000000001</v>
      </c>
      <c r="P92" s="142">
        <v>0</v>
      </c>
      <c r="Q92" s="143">
        <v>0</v>
      </c>
      <c r="R92" s="142">
        <v>0</v>
      </c>
      <c r="S92" s="144">
        <v>0</v>
      </c>
      <c r="T92" s="142">
        <v>0</v>
      </c>
      <c r="U92" s="142">
        <v>0</v>
      </c>
      <c r="V92" s="145">
        <v>0</v>
      </c>
      <c r="W92" s="17" t="s">
        <v>247</v>
      </c>
      <c r="X92" s="17"/>
      <c r="Y92" s="17"/>
      <c r="Z92" s="17"/>
      <c r="AA92" s="17"/>
      <c r="AB92" s="43"/>
      <c r="AC92" s="44"/>
      <c r="AD92" s="45"/>
      <c r="AE92" s="46"/>
    </row>
    <row r="93" spans="1:31" ht="14.25" thickTop="1" thickBot="1" x14ac:dyDescent="0.25">
      <c r="A93" s="373" t="s">
        <v>60</v>
      </c>
      <c r="B93" s="374"/>
      <c r="C93" s="374"/>
      <c r="D93" s="374"/>
      <c r="E93" s="146" t="s">
        <v>243</v>
      </c>
      <c r="F93" s="147">
        <v>0</v>
      </c>
      <c r="G93" s="375">
        <v>0</v>
      </c>
      <c r="H93" s="376"/>
      <c r="I93" s="377"/>
      <c r="J93" s="375">
        <v>0</v>
      </c>
      <c r="K93" s="376"/>
      <c r="L93" s="377"/>
      <c r="M93" s="148">
        <v>470173.83</v>
      </c>
      <c r="N93" s="148">
        <v>470173.83</v>
      </c>
      <c r="O93" s="148">
        <v>470173.83</v>
      </c>
      <c r="P93" s="148">
        <v>0</v>
      </c>
      <c r="Q93" s="148">
        <v>0</v>
      </c>
      <c r="R93" s="148">
        <v>0</v>
      </c>
      <c r="S93" s="149">
        <v>0</v>
      </c>
      <c r="T93" s="148">
        <v>0</v>
      </c>
      <c r="U93" s="148">
        <v>0</v>
      </c>
      <c r="V93" s="150">
        <v>0</v>
      </c>
      <c r="W93" s="151" t="s">
        <v>243</v>
      </c>
      <c r="X93" s="151"/>
      <c r="Y93" s="151"/>
      <c r="Z93" s="151"/>
      <c r="AA93" s="151"/>
      <c r="AB93" s="43"/>
      <c r="AC93" s="44"/>
      <c r="AD93" s="45"/>
      <c r="AE93" s="46"/>
    </row>
    <row r="94" spans="1:31" ht="13.5" customHeight="1" thickTop="1" thickBot="1" x14ac:dyDescent="0.25">
      <c r="A94" s="362" t="s">
        <v>81</v>
      </c>
      <c r="B94" s="363"/>
      <c r="C94" s="363"/>
      <c r="D94" s="364"/>
      <c r="E94" s="140" t="s">
        <v>248</v>
      </c>
      <c r="F94" s="141">
        <v>0</v>
      </c>
      <c r="G94" s="381">
        <v>0</v>
      </c>
      <c r="H94" s="381"/>
      <c r="I94" s="381"/>
      <c r="J94" s="381">
        <v>0</v>
      </c>
      <c r="K94" s="381"/>
      <c r="L94" s="381"/>
      <c r="M94" s="142">
        <v>66</v>
      </c>
      <c r="N94" s="142">
        <v>66</v>
      </c>
      <c r="O94" s="142">
        <v>66</v>
      </c>
      <c r="P94" s="142">
        <v>0</v>
      </c>
      <c r="Q94" s="143">
        <v>0</v>
      </c>
      <c r="R94" s="142">
        <v>0</v>
      </c>
      <c r="S94" s="144">
        <v>0</v>
      </c>
      <c r="T94" s="142">
        <v>0</v>
      </c>
      <c r="U94" s="142">
        <v>0</v>
      </c>
      <c r="V94" s="145">
        <v>0</v>
      </c>
      <c r="W94" s="17" t="s">
        <v>249</v>
      </c>
      <c r="X94" s="17"/>
      <c r="Y94" s="17"/>
      <c r="Z94" s="17"/>
      <c r="AA94" s="17"/>
      <c r="AB94" s="43"/>
      <c r="AC94" s="44"/>
      <c r="AD94" s="45"/>
      <c r="AE94" s="46"/>
    </row>
    <row r="95" spans="1:31" ht="14.25" thickTop="1" thickBot="1" x14ac:dyDescent="0.25">
      <c r="A95" s="373" t="s">
        <v>60</v>
      </c>
      <c r="B95" s="374"/>
      <c r="C95" s="374"/>
      <c r="D95" s="374"/>
      <c r="E95" s="146" t="s">
        <v>248</v>
      </c>
      <c r="F95" s="147">
        <v>0</v>
      </c>
      <c r="G95" s="375">
        <v>0</v>
      </c>
      <c r="H95" s="376"/>
      <c r="I95" s="377"/>
      <c r="J95" s="375">
        <v>0</v>
      </c>
      <c r="K95" s="376"/>
      <c r="L95" s="377"/>
      <c r="M95" s="148">
        <v>66</v>
      </c>
      <c r="N95" s="148">
        <v>66</v>
      </c>
      <c r="O95" s="148">
        <v>66</v>
      </c>
      <c r="P95" s="148">
        <v>0</v>
      </c>
      <c r="Q95" s="148">
        <v>0</v>
      </c>
      <c r="R95" s="148">
        <v>0</v>
      </c>
      <c r="S95" s="149">
        <v>0</v>
      </c>
      <c r="T95" s="148">
        <v>0</v>
      </c>
      <c r="U95" s="148">
        <v>0</v>
      </c>
      <c r="V95" s="150">
        <v>0</v>
      </c>
      <c r="W95" s="151" t="s">
        <v>248</v>
      </c>
      <c r="X95" s="151"/>
      <c r="Y95" s="151"/>
      <c r="Z95" s="151"/>
      <c r="AA95" s="151"/>
      <c r="AB95" s="43"/>
      <c r="AC95" s="44"/>
      <c r="AD95" s="45"/>
      <c r="AE95" s="46"/>
    </row>
    <row r="96" spans="1:31" ht="13.5" customHeight="1" thickTop="1" x14ac:dyDescent="0.2">
      <c r="A96" s="362" t="s">
        <v>81</v>
      </c>
      <c r="B96" s="363"/>
      <c r="C96" s="363"/>
      <c r="D96" s="364"/>
      <c r="E96" s="140" t="s">
        <v>250</v>
      </c>
      <c r="F96" s="141">
        <v>0</v>
      </c>
      <c r="G96" s="381">
        <v>0</v>
      </c>
      <c r="H96" s="381"/>
      <c r="I96" s="381"/>
      <c r="J96" s="381">
        <v>0</v>
      </c>
      <c r="K96" s="381"/>
      <c r="L96" s="381"/>
      <c r="M96" s="142">
        <v>20807549.620000001</v>
      </c>
      <c r="N96" s="142">
        <v>20764699.620000001</v>
      </c>
      <c r="O96" s="142">
        <v>20807549.620000001</v>
      </c>
      <c r="P96" s="142">
        <v>0</v>
      </c>
      <c r="Q96" s="143">
        <v>0</v>
      </c>
      <c r="R96" s="142">
        <v>0</v>
      </c>
      <c r="S96" s="144">
        <v>0</v>
      </c>
      <c r="T96" s="142">
        <v>0</v>
      </c>
      <c r="U96" s="142">
        <v>0</v>
      </c>
      <c r="V96" s="145">
        <v>0</v>
      </c>
      <c r="W96" s="17" t="s">
        <v>251</v>
      </c>
      <c r="X96" s="17"/>
      <c r="Y96" s="17"/>
      <c r="Z96" s="17"/>
      <c r="AA96" s="17"/>
      <c r="AB96" s="43"/>
      <c r="AC96" s="44"/>
      <c r="AD96" s="45"/>
      <c r="AE96" s="46"/>
    </row>
    <row r="97" spans="1:31" ht="12.75" customHeight="1" x14ac:dyDescent="0.2">
      <c r="A97" s="362" t="s">
        <v>84</v>
      </c>
      <c r="B97" s="363"/>
      <c r="C97" s="363"/>
      <c r="D97" s="364"/>
      <c r="E97" s="140" t="s">
        <v>250</v>
      </c>
      <c r="F97" s="141">
        <v>0</v>
      </c>
      <c r="G97" s="381">
        <v>0</v>
      </c>
      <c r="H97" s="381"/>
      <c r="I97" s="381"/>
      <c r="J97" s="381">
        <v>0</v>
      </c>
      <c r="K97" s="381"/>
      <c r="L97" s="381"/>
      <c r="M97" s="142">
        <v>709583.52</v>
      </c>
      <c r="N97" s="142">
        <v>708083.52</v>
      </c>
      <c r="O97" s="142">
        <v>709583.52</v>
      </c>
      <c r="P97" s="142">
        <v>0</v>
      </c>
      <c r="Q97" s="143">
        <v>0</v>
      </c>
      <c r="R97" s="142">
        <v>0</v>
      </c>
      <c r="S97" s="144">
        <v>0</v>
      </c>
      <c r="T97" s="142">
        <v>0</v>
      </c>
      <c r="U97" s="142">
        <v>0</v>
      </c>
      <c r="V97" s="145">
        <v>0</v>
      </c>
      <c r="W97" s="17" t="s">
        <v>252</v>
      </c>
      <c r="X97" s="17"/>
      <c r="Y97" s="17"/>
      <c r="Z97" s="17"/>
      <c r="AA97" s="17"/>
      <c r="AB97" s="43"/>
      <c r="AC97" s="44"/>
      <c r="AD97" s="45"/>
      <c r="AE97" s="46"/>
    </row>
    <row r="98" spans="1:31" ht="12.75" customHeight="1" x14ac:dyDescent="0.2">
      <c r="A98" s="362" t="s">
        <v>85</v>
      </c>
      <c r="B98" s="363"/>
      <c r="C98" s="363"/>
      <c r="D98" s="364"/>
      <c r="E98" s="140" t="s">
        <v>250</v>
      </c>
      <c r="F98" s="141">
        <v>0</v>
      </c>
      <c r="G98" s="381">
        <v>0</v>
      </c>
      <c r="H98" s="381"/>
      <c r="I98" s="381"/>
      <c r="J98" s="381">
        <v>0</v>
      </c>
      <c r="K98" s="381"/>
      <c r="L98" s="381"/>
      <c r="M98" s="142">
        <v>308255.26</v>
      </c>
      <c r="N98" s="142">
        <v>308255.26</v>
      </c>
      <c r="O98" s="142">
        <v>308255.26</v>
      </c>
      <c r="P98" s="142">
        <v>0</v>
      </c>
      <c r="Q98" s="143">
        <v>0</v>
      </c>
      <c r="R98" s="142">
        <v>0</v>
      </c>
      <c r="S98" s="144">
        <v>0</v>
      </c>
      <c r="T98" s="142">
        <v>0</v>
      </c>
      <c r="U98" s="142">
        <v>0</v>
      </c>
      <c r="V98" s="145">
        <v>0</v>
      </c>
      <c r="W98" s="17" t="s">
        <v>253</v>
      </c>
      <c r="X98" s="17"/>
      <c r="Y98" s="17"/>
      <c r="Z98" s="17"/>
      <c r="AA98" s="17"/>
      <c r="AB98" s="43"/>
      <c r="AC98" s="44"/>
      <c r="AD98" s="45"/>
      <c r="AE98" s="46"/>
    </row>
    <row r="99" spans="1:31" ht="12.75" customHeight="1" x14ac:dyDescent="0.2">
      <c r="A99" s="362" t="s">
        <v>86</v>
      </c>
      <c r="B99" s="363"/>
      <c r="C99" s="363"/>
      <c r="D99" s="364"/>
      <c r="E99" s="140" t="s">
        <v>250</v>
      </c>
      <c r="F99" s="141">
        <v>0</v>
      </c>
      <c r="G99" s="381">
        <v>0</v>
      </c>
      <c r="H99" s="381"/>
      <c r="I99" s="381"/>
      <c r="J99" s="381">
        <v>0</v>
      </c>
      <c r="K99" s="381"/>
      <c r="L99" s="381"/>
      <c r="M99" s="142">
        <v>30162306.199999999</v>
      </c>
      <c r="N99" s="142">
        <v>30149196.199999999</v>
      </c>
      <c r="O99" s="142">
        <v>30162306.199999999</v>
      </c>
      <c r="P99" s="142">
        <v>0</v>
      </c>
      <c r="Q99" s="143">
        <v>0</v>
      </c>
      <c r="R99" s="142">
        <v>0</v>
      </c>
      <c r="S99" s="144">
        <v>0</v>
      </c>
      <c r="T99" s="142">
        <v>0</v>
      </c>
      <c r="U99" s="142">
        <v>0</v>
      </c>
      <c r="V99" s="145">
        <v>0</v>
      </c>
      <c r="W99" s="17" t="s">
        <v>254</v>
      </c>
      <c r="X99" s="17"/>
      <c r="Y99" s="17"/>
      <c r="Z99" s="17"/>
      <c r="AA99" s="17"/>
      <c r="AB99" s="43"/>
      <c r="AC99" s="44"/>
      <c r="AD99" s="45"/>
      <c r="AE99" s="46"/>
    </row>
    <row r="100" spans="1:31" ht="12.75" customHeight="1" thickBot="1" x14ac:dyDescent="0.25">
      <c r="A100" s="362" t="s">
        <v>95</v>
      </c>
      <c r="B100" s="363"/>
      <c r="C100" s="363"/>
      <c r="D100" s="364"/>
      <c r="E100" s="140" t="s">
        <v>250</v>
      </c>
      <c r="F100" s="141">
        <v>0</v>
      </c>
      <c r="G100" s="381">
        <v>0</v>
      </c>
      <c r="H100" s="381"/>
      <c r="I100" s="381"/>
      <c r="J100" s="381">
        <v>0</v>
      </c>
      <c r="K100" s="381"/>
      <c r="L100" s="381"/>
      <c r="M100" s="142">
        <v>13900</v>
      </c>
      <c r="N100" s="142">
        <v>13900</v>
      </c>
      <c r="O100" s="142">
        <v>13900</v>
      </c>
      <c r="P100" s="142">
        <v>0</v>
      </c>
      <c r="Q100" s="143">
        <v>0</v>
      </c>
      <c r="R100" s="142">
        <v>0</v>
      </c>
      <c r="S100" s="144">
        <v>0</v>
      </c>
      <c r="T100" s="142">
        <v>0</v>
      </c>
      <c r="U100" s="142">
        <v>0</v>
      </c>
      <c r="V100" s="145">
        <v>0</v>
      </c>
      <c r="W100" s="17" t="s">
        <v>255</v>
      </c>
      <c r="X100" s="17"/>
      <c r="Y100" s="17"/>
      <c r="Z100" s="17"/>
      <c r="AA100" s="17"/>
      <c r="AB100" s="43"/>
      <c r="AC100" s="44"/>
      <c r="AD100" s="45"/>
      <c r="AE100" s="46"/>
    </row>
    <row r="101" spans="1:31" ht="14.25" thickTop="1" thickBot="1" x14ac:dyDescent="0.25">
      <c r="A101" s="373" t="s">
        <v>60</v>
      </c>
      <c r="B101" s="374"/>
      <c r="C101" s="374"/>
      <c r="D101" s="374"/>
      <c r="E101" s="146" t="s">
        <v>250</v>
      </c>
      <c r="F101" s="147">
        <v>0</v>
      </c>
      <c r="G101" s="375">
        <v>0</v>
      </c>
      <c r="H101" s="376"/>
      <c r="I101" s="377"/>
      <c r="J101" s="375">
        <v>0</v>
      </c>
      <c r="K101" s="376"/>
      <c r="L101" s="377"/>
      <c r="M101" s="148">
        <v>52001594.600000001</v>
      </c>
      <c r="N101" s="148">
        <v>51944134.600000001</v>
      </c>
      <c r="O101" s="148">
        <v>52001594.600000001</v>
      </c>
      <c r="P101" s="148">
        <v>0</v>
      </c>
      <c r="Q101" s="148">
        <v>0</v>
      </c>
      <c r="R101" s="148">
        <v>0</v>
      </c>
      <c r="S101" s="149">
        <v>0</v>
      </c>
      <c r="T101" s="148">
        <v>0</v>
      </c>
      <c r="U101" s="148">
        <v>0</v>
      </c>
      <c r="V101" s="150">
        <v>0</v>
      </c>
      <c r="W101" s="151" t="s">
        <v>250</v>
      </c>
      <c r="X101" s="151"/>
      <c r="Y101" s="151"/>
      <c r="Z101" s="151"/>
      <c r="AA101" s="151"/>
      <c r="AB101" s="43"/>
      <c r="AC101" s="44"/>
      <c r="AD101" s="45"/>
      <c r="AE101" s="46"/>
    </row>
    <row r="102" spans="1:31" ht="13.5" customHeight="1" thickTop="1" x14ac:dyDescent="0.2">
      <c r="A102" s="362" t="s">
        <v>85</v>
      </c>
      <c r="B102" s="363"/>
      <c r="C102" s="363"/>
      <c r="D102" s="364"/>
      <c r="E102" s="140" t="s">
        <v>256</v>
      </c>
      <c r="F102" s="141">
        <v>0</v>
      </c>
      <c r="G102" s="381">
        <v>0</v>
      </c>
      <c r="H102" s="381"/>
      <c r="I102" s="381"/>
      <c r="J102" s="381">
        <v>0</v>
      </c>
      <c r="K102" s="381"/>
      <c r="L102" s="381"/>
      <c r="M102" s="142">
        <v>44266.16</v>
      </c>
      <c r="N102" s="142">
        <v>44266.16</v>
      </c>
      <c r="O102" s="142">
        <v>44266.16</v>
      </c>
      <c r="P102" s="142">
        <v>0</v>
      </c>
      <c r="Q102" s="143">
        <v>0</v>
      </c>
      <c r="R102" s="142">
        <v>0</v>
      </c>
      <c r="S102" s="144">
        <v>0</v>
      </c>
      <c r="T102" s="142">
        <v>0</v>
      </c>
      <c r="U102" s="142">
        <v>0</v>
      </c>
      <c r="V102" s="145">
        <v>0</v>
      </c>
      <c r="W102" s="17" t="s">
        <v>257</v>
      </c>
      <c r="X102" s="17"/>
      <c r="Y102" s="17"/>
      <c r="Z102" s="17"/>
      <c r="AA102" s="17"/>
      <c r="AB102" s="43"/>
      <c r="AC102" s="44"/>
      <c r="AD102" s="45"/>
      <c r="AE102" s="46"/>
    </row>
    <row r="103" spans="1:31" ht="12.75" customHeight="1" thickBot="1" x14ac:dyDescent="0.25">
      <c r="A103" s="362" t="s">
        <v>86</v>
      </c>
      <c r="B103" s="363"/>
      <c r="C103" s="363"/>
      <c r="D103" s="364"/>
      <c r="E103" s="140" t="s">
        <v>256</v>
      </c>
      <c r="F103" s="141">
        <v>0</v>
      </c>
      <c r="G103" s="381">
        <v>0</v>
      </c>
      <c r="H103" s="381"/>
      <c r="I103" s="381"/>
      <c r="J103" s="381">
        <v>0</v>
      </c>
      <c r="K103" s="381"/>
      <c r="L103" s="381"/>
      <c r="M103" s="142">
        <v>11810</v>
      </c>
      <c r="N103" s="142">
        <v>11810</v>
      </c>
      <c r="O103" s="142">
        <v>11810</v>
      </c>
      <c r="P103" s="142">
        <v>0</v>
      </c>
      <c r="Q103" s="143">
        <v>0</v>
      </c>
      <c r="R103" s="142">
        <v>0</v>
      </c>
      <c r="S103" s="144">
        <v>0</v>
      </c>
      <c r="T103" s="142">
        <v>0</v>
      </c>
      <c r="U103" s="142">
        <v>0</v>
      </c>
      <c r="V103" s="145">
        <v>0</v>
      </c>
      <c r="W103" s="17" t="s">
        <v>258</v>
      </c>
      <c r="X103" s="17"/>
      <c r="Y103" s="17"/>
      <c r="Z103" s="17"/>
      <c r="AA103" s="17"/>
      <c r="AB103" s="43"/>
      <c r="AC103" s="44"/>
      <c r="AD103" s="45"/>
      <c r="AE103" s="46"/>
    </row>
    <row r="104" spans="1:31" ht="14.25" thickTop="1" thickBot="1" x14ac:dyDescent="0.25">
      <c r="A104" s="373" t="s">
        <v>60</v>
      </c>
      <c r="B104" s="374"/>
      <c r="C104" s="374"/>
      <c r="D104" s="374"/>
      <c r="E104" s="146" t="s">
        <v>256</v>
      </c>
      <c r="F104" s="147">
        <v>0</v>
      </c>
      <c r="G104" s="375">
        <v>0</v>
      </c>
      <c r="H104" s="376"/>
      <c r="I104" s="377"/>
      <c r="J104" s="375">
        <v>0</v>
      </c>
      <c r="K104" s="376"/>
      <c r="L104" s="377"/>
      <c r="M104" s="148">
        <v>56076.160000000003</v>
      </c>
      <c r="N104" s="148">
        <v>56076.160000000003</v>
      </c>
      <c r="O104" s="148">
        <v>56076.160000000003</v>
      </c>
      <c r="P104" s="148">
        <v>0</v>
      </c>
      <c r="Q104" s="148">
        <v>0</v>
      </c>
      <c r="R104" s="148">
        <v>0</v>
      </c>
      <c r="S104" s="149">
        <v>0</v>
      </c>
      <c r="T104" s="148">
        <v>0</v>
      </c>
      <c r="U104" s="148">
        <v>0</v>
      </c>
      <c r="V104" s="150">
        <v>0</v>
      </c>
      <c r="W104" s="151" t="s">
        <v>256</v>
      </c>
      <c r="X104" s="151"/>
      <c r="Y104" s="151"/>
      <c r="Z104" s="151"/>
      <c r="AA104" s="151"/>
      <c r="AB104" s="43"/>
      <c r="AC104" s="44"/>
      <c r="AD104" s="45"/>
      <c r="AE104" s="46"/>
    </row>
    <row r="105" spans="1:31" ht="13.5" customHeight="1" thickTop="1" x14ac:dyDescent="0.2">
      <c r="A105" s="362" t="s">
        <v>81</v>
      </c>
      <c r="B105" s="363"/>
      <c r="C105" s="363"/>
      <c r="D105" s="364"/>
      <c r="E105" s="140" t="s">
        <v>259</v>
      </c>
      <c r="F105" s="141">
        <v>0</v>
      </c>
      <c r="G105" s="381">
        <v>0</v>
      </c>
      <c r="H105" s="381"/>
      <c r="I105" s="381"/>
      <c r="J105" s="381">
        <v>0</v>
      </c>
      <c r="K105" s="381"/>
      <c r="L105" s="381"/>
      <c r="M105" s="142">
        <v>147000</v>
      </c>
      <c r="N105" s="142">
        <v>147000</v>
      </c>
      <c r="O105" s="142">
        <v>147000</v>
      </c>
      <c r="P105" s="142">
        <v>0</v>
      </c>
      <c r="Q105" s="143">
        <v>0</v>
      </c>
      <c r="R105" s="142">
        <v>0</v>
      </c>
      <c r="S105" s="144">
        <v>0</v>
      </c>
      <c r="T105" s="142">
        <v>0</v>
      </c>
      <c r="U105" s="142">
        <v>0</v>
      </c>
      <c r="V105" s="145">
        <v>0</v>
      </c>
      <c r="W105" s="17" t="s">
        <v>260</v>
      </c>
      <c r="X105" s="17"/>
      <c r="Y105" s="17"/>
      <c r="Z105" s="17"/>
      <c r="AA105" s="17"/>
      <c r="AB105" s="43"/>
      <c r="AC105" s="44"/>
      <c r="AD105" s="45"/>
      <c r="AE105" s="46"/>
    </row>
    <row r="106" spans="1:31" ht="12.75" customHeight="1" x14ac:dyDescent="0.2">
      <c r="A106" s="362" t="s">
        <v>84</v>
      </c>
      <c r="B106" s="363"/>
      <c r="C106" s="363"/>
      <c r="D106" s="364"/>
      <c r="E106" s="140" t="s">
        <v>259</v>
      </c>
      <c r="F106" s="141">
        <v>0</v>
      </c>
      <c r="G106" s="381">
        <v>0</v>
      </c>
      <c r="H106" s="381"/>
      <c r="I106" s="381"/>
      <c r="J106" s="381">
        <v>0</v>
      </c>
      <c r="K106" s="381"/>
      <c r="L106" s="381"/>
      <c r="M106" s="142">
        <v>207172</v>
      </c>
      <c r="N106" s="142">
        <v>207172</v>
      </c>
      <c r="O106" s="142">
        <v>207172</v>
      </c>
      <c r="P106" s="142">
        <v>0</v>
      </c>
      <c r="Q106" s="143">
        <v>0</v>
      </c>
      <c r="R106" s="142">
        <v>0</v>
      </c>
      <c r="S106" s="144">
        <v>0</v>
      </c>
      <c r="T106" s="142">
        <v>0</v>
      </c>
      <c r="U106" s="142">
        <v>0</v>
      </c>
      <c r="V106" s="145">
        <v>0</v>
      </c>
      <c r="W106" s="17" t="s">
        <v>261</v>
      </c>
      <c r="X106" s="17"/>
      <c r="Y106" s="17"/>
      <c r="Z106" s="17"/>
      <c r="AA106" s="17"/>
      <c r="AB106" s="43"/>
      <c r="AC106" s="44"/>
      <c r="AD106" s="45"/>
      <c r="AE106" s="46"/>
    </row>
    <row r="107" spans="1:31" ht="12.75" customHeight="1" x14ac:dyDescent="0.2">
      <c r="A107" s="362" t="s">
        <v>85</v>
      </c>
      <c r="B107" s="363"/>
      <c r="C107" s="363"/>
      <c r="D107" s="364"/>
      <c r="E107" s="140" t="s">
        <v>259</v>
      </c>
      <c r="F107" s="141">
        <v>0</v>
      </c>
      <c r="G107" s="381">
        <v>0</v>
      </c>
      <c r="H107" s="381"/>
      <c r="I107" s="381"/>
      <c r="J107" s="381">
        <v>0</v>
      </c>
      <c r="K107" s="381"/>
      <c r="L107" s="381"/>
      <c r="M107" s="142">
        <v>376480.9</v>
      </c>
      <c r="N107" s="142">
        <v>376480.9</v>
      </c>
      <c r="O107" s="142">
        <v>376480.9</v>
      </c>
      <c r="P107" s="142">
        <v>0</v>
      </c>
      <c r="Q107" s="143">
        <v>0</v>
      </c>
      <c r="R107" s="142">
        <v>0</v>
      </c>
      <c r="S107" s="144">
        <v>0</v>
      </c>
      <c r="T107" s="142">
        <v>0</v>
      </c>
      <c r="U107" s="142">
        <v>0</v>
      </c>
      <c r="V107" s="145">
        <v>0</v>
      </c>
      <c r="W107" s="17" t="s">
        <v>262</v>
      </c>
      <c r="X107" s="17"/>
      <c r="Y107" s="17"/>
      <c r="Z107" s="17"/>
      <c r="AA107" s="17"/>
      <c r="AB107" s="43"/>
      <c r="AC107" s="44"/>
      <c r="AD107" s="45"/>
      <c r="AE107" s="46"/>
    </row>
    <row r="108" spans="1:31" ht="12.75" customHeight="1" x14ac:dyDescent="0.2">
      <c r="A108" s="362" t="s">
        <v>86</v>
      </c>
      <c r="B108" s="363"/>
      <c r="C108" s="363"/>
      <c r="D108" s="364"/>
      <c r="E108" s="140" t="s">
        <v>259</v>
      </c>
      <c r="F108" s="141">
        <v>0</v>
      </c>
      <c r="G108" s="381">
        <v>0</v>
      </c>
      <c r="H108" s="381"/>
      <c r="I108" s="381"/>
      <c r="J108" s="381">
        <v>0</v>
      </c>
      <c r="K108" s="381"/>
      <c r="L108" s="381"/>
      <c r="M108" s="142">
        <v>8877135</v>
      </c>
      <c r="N108" s="142">
        <v>8877135</v>
      </c>
      <c r="O108" s="142">
        <v>8877135</v>
      </c>
      <c r="P108" s="142">
        <v>0</v>
      </c>
      <c r="Q108" s="143">
        <v>0</v>
      </c>
      <c r="R108" s="142">
        <v>0</v>
      </c>
      <c r="S108" s="144">
        <v>0</v>
      </c>
      <c r="T108" s="142">
        <v>0</v>
      </c>
      <c r="U108" s="142">
        <v>0</v>
      </c>
      <c r="V108" s="145">
        <v>0</v>
      </c>
      <c r="W108" s="17" t="s">
        <v>263</v>
      </c>
      <c r="X108" s="17"/>
      <c r="Y108" s="17"/>
      <c r="Z108" s="17"/>
      <c r="AA108" s="17"/>
      <c r="AB108" s="43"/>
      <c r="AC108" s="44"/>
      <c r="AD108" s="45"/>
      <c r="AE108" s="46"/>
    </row>
    <row r="109" spans="1:31" ht="12.75" customHeight="1" thickBot="1" x14ac:dyDescent="0.25">
      <c r="A109" s="362" t="s">
        <v>95</v>
      </c>
      <c r="B109" s="363"/>
      <c r="C109" s="363"/>
      <c r="D109" s="364"/>
      <c r="E109" s="140" t="s">
        <v>259</v>
      </c>
      <c r="F109" s="141">
        <v>0</v>
      </c>
      <c r="G109" s="381">
        <v>0</v>
      </c>
      <c r="H109" s="381"/>
      <c r="I109" s="381"/>
      <c r="J109" s="381">
        <v>0</v>
      </c>
      <c r="K109" s="381"/>
      <c r="L109" s="381"/>
      <c r="M109" s="142">
        <v>8800</v>
      </c>
      <c r="N109" s="142">
        <v>8800</v>
      </c>
      <c r="O109" s="142">
        <v>8800</v>
      </c>
      <c r="P109" s="142">
        <v>0</v>
      </c>
      <c r="Q109" s="143">
        <v>0</v>
      </c>
      <c r="R109" s="142">
        <v>0</v>
      </c>
      <c r="S109" s="144">
        <v>0</v>
      </c>
      <c r="T109" s="142">
        <v>0</v>
      </c>
      <c r="U109" s="142">
        <v>0</v>
      </c>
      <c r="V109" s="145">
        <v>0</v>
      </c>
      <c r="W109" s="17" t="s">
        <v>264</v>
      </c>
      <c r="X109" s="17"/>
      <c r="Y109" s="17"/>
      <c r="Z109" s="17"/>
      <c r="AA109" s="17"/>
      <c r="AB109" s="43"/>
      <c r="AC109" s="44"/>
      <c r="AD109" s="45"/>
      <c r="AE109" s="46"/>
    </row>
    <row r="110" spans="1:31" ht="14.25" thickTop="1" thickBot="1" x14ac:dyDescent="0.25">
      <c r="A110" s="373" t="s">
        <v>60</v>
      </c>
      <c r="B110" s="374"/>
      <c r="C110" s="374"/>
      <c r="D110" s="374"/>
      <c r="E110" s="146" t="s">
        <v>259</v>
      </c>
      <c r="F110" s="147">
        <v>0</v>
      </c>
      <c r="G110" s="375">
        <v>0</v>
      </c>
      <c r="H110" s="376"/>
      <c r="I110" s="377"/>
      <c r="J110" s="375">
        <v>0</v>
      </c>
      <c r="K110" s="376"/>
      <c r="L110" s="377"/>
      <c r="M110" s="148">
        <v>9616587.9000000004</v>
      </c>
      <c r="N110" s="148">
        <v>9616587.9000000004</v>
      </c>
      <c r="O110" s="148">
        <v>9616587.9000000004</v>
      </c>
      <c r="P110" s="148">
        <v>0</v>
      </c>
      <c r="Q110" s="148">
        <v>0</v>
      </c>
      <c r="R110" s="148">
        <v>0</v>
      </c>
      <c r="S110" s="149">
        <v>0</v>
      </c>
      <c r="T110" s="148">
        <v>0</v>
      </c>
      <c r="U110" s="148">
        <v>0</v>
      </c>
      <c r="V110" s="150">
        <v>0</v>
      </c>
      <c r="W110" s="151" t="s">
        <v>259</v>
      </c>
      <c r="X110" s="151"/>
      <c r="Y110" s="151"/>
      <c r="Z110" s="151"/>
      <c r="AA110" s="151"/>
      <c r="AB110" s="43"/>
      <c r="AC110" s="44"/>
      <c r="AD110" s="45"/>
      <c r="AE110" s="46"/>
    </row>
    <row r="111" spans="1:31" ht="13.5" customHeight="1" thickTop="1" x14ac:dyDescent="0.2">
      <c r="A111" s="362" t="s">
        <v>81</v>
      </c>
      <c r="B111" s="363"/>
      <c r="C111" s="363"/>
      <c r="D111" s="364"/>
      <c r="E111" s="140" t="s">
        <v>265</v>
      </c>
      <c r="F111" s="141">
        <v>0</v>
      </c>
      <c r="G111" s="381">
        <v>0</v>
      </c>
      <c r="H111" s="381"/>
      <c r="I111" s="381"/>
      <c r="J111" s="381">
        <v>0</v>
      </c>
      <c r="K111" s="381"/>
      <c r="L111" s="381"/>
      <c r="M111" s="142">
        <v>22210143.109999999</v>
      </c>
      <c r="N111" s="142">
        <v>22153778.859999999</v>
      </c>
      <c r="O111" s="142">
        <v>22210143.109999999</v>
      </c>
      <c r="P111" s="142">
        <v>2881369.35</v>
      </c>
      <c r="Q111" s="143">
        <v>0</v>
      </c>
      <c r="R111" s="142">
        <v>0</v>
      </c>
      <c r="S111" s="144">
        <v>0</v>
      </c>
      <c r="T111" s="142">
        <v>0</v>
      </c>
      <c r="U111" s="142">
        <v>0</v>
      </c>
      <c r="V111" s="145">
        <v>0</v>
      </c>
      <c r="W111" s="17" t="s">
        <v>266</v>
      </c>
      <c r="X111" s="17"/>
      <c r="Y111" s="17"/>
      <c r="Z111" s="17"/>
      <c r="AA111" s="17"/>
      <c r="AB111" s="43"/>
      <c r="AC111" s="44"/>
      <c r="AD111" s="45"/>
      <c r="AE111" s="46"/>
    </row>
    <row r="112" spans="1:31" ht="12.75" customHeight="1" x14ac:dyDescent="0.2">
      <c r="A112" s="362" t="s">
        <v>84</v>
      </c>
      <c r="B112" s="363"/>
      <c r="C112" s="363"/>
      <c r="D112" s="364"/>
      <c r="E112" s="140" t="s">
        <v>265</v>
      </c>
      <c r="F112" s="141">
        <v>0</v>
      </c>
      <c r="G112" s="381">
        <v>0</v>
      </c>
      <c r="H112" s="381"/>
      <c r="I112" s="381"/>
      <c r="J112" s="381">
        <v>0</v>
      </c>
      <c r="K112" s="381"/>
      <c r="L112" s="381"/>
      <c r="M112" s="142">
        <v>16151723.369999999</v>
      </c>
      <c r="N112" s="142">
        <v>16098967.640000001</v>
      </c>
      <c r="O112" s="142">
        <v>16151723.369999999</v>
      </c>
      <c r="P112" s="142">
        <v>2095922</v>
      </c>
      <c r="Q112" s="143">
        <v>0</v>
      </c>
      <c r="R112" s="142">
        <v>0</v>
      </c>
      <c r="S112" s="144">
        <v>0</v>
      </c>
      <c r="T112" s="142">
        <v>0</v>
      </c>
      <c r="U112" s="142">
        <v>0</v>
      </c>
      <c r="V112" s="145">
        <v>0</v>
      </c>
      <c r="W112" s="17" t="s">
        <v>267</v>
      </c>
      <c r="X112" s="17"/>
      <c r="Y112" s="17"/>
      <c r="Z112" s="17"/>
      <c r="AA112" s="17"/>
      <c r="AB112" s="43"/>
      <c r="AC112" s="44"/>
      <c r="AD112" s="45"/>
      <c r="AE112" s="46"/>
    </row>
    <row r="113" spans="1:31" ht="12.75" customHeight="1" x14ac:dyDescent="0.2">
      <c r="A113" s="362" t="s">
        <v>85</v>
      </c>
      <c r="B113" s="363"/>
      <c r="C113" s="363"/>
      <c r="D113" s="364"/>
      <c r="E113" s="140" t="s">
        <v>265</v>
      </c>
      <c r="F113" s="141">
        <v>0</v>
      </c>
      <c r="G113" s="381">
        <v>0</v>
      </c>
      <c r="H113" s="381"/>
      <c r="I113" s="381"/>
      <c r="J113" s="381">
        <v>0</v>
      </c>
      <c r="K113" s="381"/>
      <c r="L113" s="381"/>
      <c r="M113" s="142">
        <v>842261.42</v>
      </c>
      <c r="N113" s="142">
        <v>825192.42</v>
      </c>
      <c r="O113" s="142">
        <v>842261.42</v>
      </c>
      <c r="P113" s="142">
        <v>96234</v>
      </c>
      <c r="Q113" s="143">
        <v>0</v>
      </c>
      <c r="R113" s="142">
        <v>0</v>
      </c>
      <c r="S113" s="144">
        <v>0</v>
      </c>
      <c r="T113" s="142">
        <v>0</v>
      </c>
      <c r="U113" s="142">
        <v>0</v>
      </c>
      <c r="V113" s="145">
        <v>0</v>
      </c>
      <c r="W113" s="17" t="s">
        <v>268</v>
      </c>
      <c r="X113" s="17"/>
      <c r="Y113" s="17"/>
      <c r="Z113" s="17"/>
      <c r="AA113" s="17"/>
      <c r="AB113" s="43"/>
      <c r="AC113" s="44"/>
      <c r="AD113" s="45"/>
      <c r="AE113" s="46"/>
    </row>
    <row r="114" spans="1:31" ht="12.75" customHeight="1" thickBot="1" x14ac:dyDescent="0.25">
      <c r="A114" s="362" t="s">
        <v>86</v>
      </c>
      <c r="B114" s="363"/>
      <c r="C114" s="363"/>
      <c r="D114" s="364"/>
      <c r="E114" s="140" t="s">
        <v>265</v>
      </c>
      <c r="F114" s="141">
        <v>0</v>
      </c>
      <c r="G114" s="381">
        <v>0</v>
      </c>
      <c r="H114" s="381"/>
      <c r="I114" s="381"/>
      <c r="J114" s="381">
        <v>0</v>
      </c>
      <c r="K114" s="381"/>
      <c r="L114" s="381"/>
      <c r="M114" s="142">
        <v>932436.45</v>
      </c>
      <c r="N114" s="142">
        <v>918603.6</v>
      </c>
      <c r="O114" s="142">
        <v>932436.45</v>
      </c>
      <c r="P114" s="142">
        <v>119425</v>
      </c>
      <c r="Q114" s="143">
        <v>0</v>
      </c>
      <c r="R114" s="142">
        <v>0</v>
      </c>
      <c r="S114" s="144">
        <v>0</v>
      </c>
      <c r="T114" s="142">
        <v>0</v>
      </c>
      <c r="U114" s="142">
        <v>0</v>
      </c>
      <c r="V114" s="145">
        <v>0</v>
      </c>
      <c r="W114" s="17" t="s">
        <v>269</v>
      </c>
      <c r="X114" s="17"/>
      <c r="Y114" s="17"/>
      <c r="Z114" s="17"/>
      <c r="AA114" s="17"/>
      <c r="AB114" s="43"/>
      <c r="AC114" s="44"/>
      <c r="AD114" s="45"/>
      <c r="AE114" s="46"/>
    </row>
    <row r="115" spans="1:31" ht="14.25" thickTop="1" thickBot="1" x14ac:dyDescent="0.25">
      <c r="A115" s="373" t="s">
        <v>60</v>
      </c>
      <c r="B115" s="374"/>
      <c r="C115" s="374"/>
      <c r="D115" s="374"/>
      <c r="E115" s="146" t="s">
        <v>265</v>
      </c>
      <c r="F115" s="147">
        <v>0</v>
      </c>
      <c r="G115" s="375">
        <v>0</v>
      </c>
      <c r="H115" s="376"/>
      <c r="I115" s="377"/>
      <c r="J115" s="375">
        <v>0</v>
      </c>
      <c r="K115" s="376"/>
      <c r="L115" s="377"/>
      <c r="M115" s="148">
        <v>40136564.350000001</v>
      </c>
      <c r="N115" s="148">
        <v>39996542.520000003</v>
      </c>
      <c r="O115" s="148">
        <v>40136564.350000001</v>
      </c>
      <c r="P115" s="148">
        <v>5192950.3499999996</v>
      </c>
      <c r="Q115" s="148">
        <v>0</v>
      </c>
      <c r="R115" s="148">
        <v>0</v>
      </c>
      <c r="S115" s="149">
        <v>0</v>
      </c>
      <c r="T115" s="148">
        <v>0</v>
      </c>
      <c r="U115" s="148">
        <v>0</v>
      </c>
      <c r="V115" s="150">
        <v>0</v>
      </c>
      <c r="W115" s="151" t="s">
        <v>265</v>
      </c>
      <c r="X115" s="151"/>
      <c r="Y115" s="151"/>
      <c r="Z115" s="151"/>
      <c r="AA115" s="151"/>
      <c r="AB115" s="43"/>
      <c r="AC115" s="44"/>
      <c r="AD115" s="45"/>
      <c r="AE115" s="46"/>
    </row>
    <row r="116" spans="1:31" ht="13.5" customHeight="1" thickTop="1" x14ac:dyDescent="0.2">
      <c r="A116" s="362" t="s">
        <v>81</v>
      </c>
      <c r="B116" s="363"/>
      <c r="C116" s="363"/>
      <c r="D116" s="364"/>
      <c r="E116" s="140" t="s">
        <v>270</v>
      </c>
      <c r="F116" s="141">
        <v>0</v>
      </c>
      <c r="G116" s="381">
        <v>0</v>
      </c>
      <c r="H116" s="381"/>
      <c r="I116" s="381"/>
      <c r="J116" s="381">
        <v>0</v>
      </c>
      <c r="K116" s="381"/>
      <c r="L116" s="381"/>
      <c r="M116" s="142">
        <v>1425</v>
      </c>
      <c r="N116" s="142">
        <v>1425</v>
      </c>
      <c r="O116" s="142">
        <v>1425</v>
      </c>
      <c r="P116" s="142">
        <v>0</v>
      </c>
      <c r="Q116" s="143">
        <v>0</v>
      </c>
      <c r="R116" s="142">
        <v>0</v>
      </c>
      <c r="S116" s="144">
        <v>0</v>
      </c>
      <c r="T116" s="142">
        <v>0</v>
      </c>
      <c r="U116" s="142">
        <v>0</v>
      </c>
      <c r="V116" s="145">
        <v>0</v>
      </c>
      <c r="W116" s="17" t="s">
        <v>271</v>
      </c>
      <c r="X116" s="17"/>
      <c r="Y116" s="17"/>
      <c r="Z116" s="17"/>
      <c r="AA116" s="17"/>
      <c r="AB116" s="43"/>
      <c r="AC116" s="44"/>
      <c r="AD116" s="45"/>
      <c r="AE116" s="46"/>
    </row>
    <row r="117" spans="1:31" ht="12.75" customHeight="1" x14ac:dyDescent="0.2">
      <c r="A117" s="362" t="s">
        <v>85</v>
      </c>
      <c r="B117" s="363"/>
      <c r="C117" s="363"/>
      <c r="D117" s="364"/>
      <c r="E117" s="140" t="s">
        <v>270</v>
      </c>
      <c r="F117" s="141">
        <v>0</v>
      </c>
      <c r="G117" s="381">
        <v>0</v>
      </c>
      <c r="H117" s="381"/>
      <c r="I117" s="381"/>
      <c r="J117" s="381">
        <v>0</v>
      </c>
      <c r="K117" s="381"/>
      <c r="L117" s="381"/>
      <c r="M117" s="142">
        <v>58724.08</v>
      </c>
      <c r="N117" s="142">
        <v>58724.08</v>
      </c>
      <c r="O117" s="142">
        <v>58724.08</v>
      </c>
      <c r="P117" s="142">
        <v>0</v>
      </c>
      <c r="Q117" s="143">
        <v>0</v>
      </c>
      <c r="R117" s="142">
        <v>0</v>
      </c>
      <c r="S117" s="144">
        <v>0</v>
      </c>
      <c r="T117" s="142">
        <v>0</v>
      </c>
      <c r="U117" s="142">
        <v>0</v>
      </c>
      <c r="V117" s="145">
        <v>0</v>
      </c>
      <c r="W117" s="17" t="s">
        <v>272</v>
      </c>
      <c r="X117" s="17"/>
      <c r="Y117" s="17"/>
      <c r="Z117" s="17"/>
      <c r="AA117" s="17"/>
      <c r="AB117" s="43"/>
      <c r="AC117" s="44"/>
      <c r="AD117" s="45"/>
      <c r="AE117" s="46"/>
    </row>
    <row r="118" spans="1:31" ht="12.75" customHeight="1" thickBot="1" x14ac:dyDescent="0.25">
      <c r="A118" s="362" t="s">
        <v>86</v>
      </c>
      <c r="B118" s="363"/>
      <c r="C118" s="363"/>
      <c r="D118" s="364"/>
      <c r="E118" s="140" t="s">
        <v>270</v>
      </c>
      <c r="F118" s="141">
        <v>0</v>
      </c>
      <c r="G118" s="381">
        <v>0</v>
      </c>
      <c r="H118" s="381"/>
      <c r="I118" s="381"/>
      <c r="J118" s="381">
        <v>0</v>
      </c>
      <c r="K118" s="381"/>
      <c r="L118" s="381"/>
      <c r="M118" s="142">
        <v>7952.61</v>
      </c>
      <c r="N118" s="142">
        <v>7952.61</v>
      </c>
      <c r="O118" s="142">
        <v>7952.61</v>
      </c>
      <c r="P118" s="142">
        <v>0</v>
      </c>
      <c r="Q118" s="143">
        <v>0</v>
      </c>
      <c r="R118" s="142">
        <v>0</v>
      </c>
      <c r="S118" s="144">
        <v>0</v>
      </c>
      <c r="T118" s="142">
        <v>0</v>
      </c>
      <c r="U118" s="142">
        <v>0</v>
      </c>
      <c r="V118" s="145">
        <v>0</v>
      </c>
      <c r="W118" s="17" t="s">
        <v>273</v>
      </c>
      <c r="X118" s="17"/>
      <c r="Y118" s="17"/>
      <c r="Z118" s="17"/>
      <c r="AA118" s="17"/>
      <c r="AB118" s="43"/>
      <c r="AC118" s="44"/>
      <c r="AD118" s="45"/>
      <c r="AE118" s="46"/>
    </row>
    <row r="119" spans="1:31" ht="14.25" thickTop="1" thickBot="1" x14ac:dyDescent="0.25">
      <c r="A119" s="373" t="s">
        <v>60</v>
      </c>
      <c r="B119" s="374"/>
      <c r="C119" s="374"/>
      <c r="D119" s="374"/>
      <c r="E119" s="146" t="s">
        <v>270</v>
      </c>
      <c r="F119" s="147">
        <v>0</v>
      </c>
      <c r="G119" s="375">
        <v>0</v>
      </c>
      <c r="H119" s="376"/>
      <c r="I119" s="377"/>
      <c r="J119" s="375">
        <v>0</v>
      </c>
      <c r="K119" s="376"/>
      <c r="L119" s="377"/>
      <c r="M119" s="148">
        <v>68101.69</v>
      </c>
      <c r="N119" s="148">
        <v>68101.69</v>
      </c>
      <c r="O119" s="148">
        <v>68101.69</v>
      </c>
      <c r="P119" s="148">
        <v>0</v>
      </c>
      <c r="Q119" s="148">
        <v>0</v>
      </c>
      <c r="R119" s="148">
        <v>0</v>
      </c>
      <c r="S119" s="149">
        <v>0</v>
      </c>
      <c r="T119" s="148">
        <v>0</v>
      </c>
      <c r="U119" s="148">
        <v>0</v>
      </c>
      <c r="V119" s="150">
        <v>0</v>
      </c>
      <c r="W119" s="151" t="s">
        <v>270</v>
      </c>
      <c r="X119" s="151"/>
      <c r="Y119" s="151"/>
      <c r="Z119" s="151"/>
      <c r="AA119" s="151"/>
      <c r="AB119" s="43"/>
      <c r="AC119" s="44"/>
      <c r="AD119" s="45"/>
      <c r="AE119" s="46"/>
    </row>
    <row r="120" spans="1:31" ht="13.5" customHeight="1" thickTop="1" x14ac:dyDescent="0.2">
      <c r="A120" s="362" t="s">
        <v>81</v>
      </c>
      <c r="B120" s="363"/>
      <c r="C120" s="363"/>
      <c r="D120" s="364"/>
      <c r="E120" s="140" t="s">
        <v>274</v>
      </c>
      <c r="F120" s="141">
        <v>0</v>
      </c>
      <c r="G120" s="381">
        <v>0</v>
      </c>
      <c r="H120" s="381"/>
      <c r="I120" s="381"/>
      <c r="J120" s="381">
        <v>0</v>
      </c>
      <c r="K120" s="381"/>
      <c r="L120" s="381"/>
      <c r="M120" s="142">
        <v>5081.62</v>
      </c>
      <c r="N120" s="142">
        <v>5081.62</v>
      </c>
      <c r="O120" s="142">
        <v>5081.62</v>
      </c>
      <c r="P120" s="142">
        <v>0</v>
      </c>
      <c r="Q120" s="143">
        <v>0</v>
      </c>
      <c r="R120" s="142">
        <v>0</v>
      </c>
      <c r="S120" s="144">
        <v>0</v>
      </c>
      <c r="T120" s="142">
        <v>0</v>
      </c>
      <c r="U120" s="142">
        <v>0</v>
      </c>
      <c r="V120" s="145">
        <v>0</v>
      </c>
      <c r="W120" s="17" t="s">
        <v>275</v>
      </c>
      <c r="X120" s="17"/>
      <c r="Y120" s="17"/>
      <c r="Z120" s="17"/>
      <c r="AA120" s="17"/>
      <c r="AB120" s="43"/>
      <c r="AC120" s="44"/>
      <c r="AD120" s="45"/>
      <c r="AE120" s="46"/>
    </row>
    <row r="121" spans="1:31" ht="12.75" customHeight="1" x14ac:dyDescent="0.2">
      <c r="A121" s="362" t="s">
        <v>84</v>
      </c>
      <c r="B121" s="363"/>
      <c r="C121" s="363"/>
      <c r="D121" s="364"/>
      <c r="E121" s="140" t="s">
        <v>274</v>
      </c>
      <c r="F121" s="141">
        <v>0</v>
      </c>
      <c r="G121" s="381">
        <v>0</v>
      </c>
      <c r="H121" s="381"/>
      <c r="I121" s="381"/>
      <c r="J121" s="381">
        <v>0</v>
      </c>
      <c r="K121" s="381"/>
      <c r="L121" s="381"/>
      <c r="M121" s="142">
        <v>32014.48</v>
      </c>
      <c r="N121" s="142">
        <v>32014.48</v>
      </c>
      <c r="O121" s="142">
        <v>32014.48</v>
      </c>
      <c r="P121" s="142">
        <v>0</v>
      </c>
      <c r="Q121" s="143">
        <v>0</v>
      </c>
      <c r="R121" s="142">
        <v>0</v>
      </c>
      <c r="S121" s="144">
        <v>0</v>
      </c>
      <c r="T121" s="142">
        <v>0</v>
      </c>
      <c r="U121" s="142">
        <v>0</v>
      </c>
      <c r="V121" s="145">
        <v>0</v>
      </c>
      <c r="W121" s="17" t="s">
        <v>276</v>
      </c>
      <c r="X121" s="17"/>
      <c r="Y121" s="17"/>
      <c r="Z121" s="17"/>
      <c r="AA121" s="17"/>
      <c r="AB121" s="43"/>
      <c r="AC121" s="44"/>
      <c r="AD121" s="45"/>
      <c r="AE121" s="46"/>
    </row>
    <row r="122" spans="1:31" ht="12.75" customHeight="1" thickBot="1" x14ac:dyDescent="0.25">
      <c r="A122" s="362" t="s">
        <v>85</v>
      </c>
      <c r="B122" s="363"/>
      <c r="C122" s="363"/>
      <c r="D122" s="364"/>
      <c r="E122" s="140" t="s">
        <v>274</v>
      </c>
      <c r="F122" s="141">
        <v>0</v>
      </c>
      <c r="G122" s="381">
        <v>0</v>
      </c>
      <c r="H122" s="381"/>
      <c r="I122" s="381"/>
      <c r="J122" s="381">
        <v>0</v>
      </c>
      <c r="K122" s="381"/>
      <c r="L122" s="381"/>
      <c r="M122" s="142">
        <v>66771.360000000001</v>
      </c>
      <c r="N122" s="142">
        <v>66771.360000000001</v>
      </c>
      <c r="O122" s="142">
        <v>66771.360000000001</v>
      </c>
      <c r="P122" s="142">
        <v>0</v>
      </c>
      <c r="Q122" s="143">
        <v>0</v>
      </c>
      <c r="R122" s="142">
        <v>0</v>
      </c>
      <c r="S122" s="144">
        <v>0</v>
      </c>
      <c r="T122" s="142">
        <v>0</v>
      </c>
      <c r="U122" s="142">
        <v>0</v>
      </c>
      <c r="V122" s="145">
        <v>0</v>
      </c>
      <c r="W122" s="17" t="s">
        <v>277</v>
      </c>
      <c r="X122" s="17"/>
      <c r="Y122" s="17"/>
      <c r="Z122" s="17"/>
      <c r="AA122" s="17"/>
      <c r="AB122" s="43"/>
      <c r="AC122" s="44"/>
      <c r="AD122" s="45"/>
      <c r="AE122" s="46"/>
    </row>
    <row r="123" spans="1:31" ht="14.25" thickTop="1" thickBot="1" x14ac:dyDescent="0.25">
      <c r="A123" s="373" t="s">
        <v>60</v>
      </c>
      <c r="B123" s="374"/>
      <c r="C123" s="374"/>
      <c r="D123" s="374"/>
      <c r="E123" s="146" t="s">
        <v>274</v>
      </c>
      <c r="F123" s="147">
        <v>0</v>
      </c>
      <c r="G123" s="375">
        <v>0</v>
      </c>
      <c r="H123" s="376"/>
      <c r="I123" s="377"/>
      <c r="J123" s="375">
        <v>0</v>
      </c>
      <c r="K123" s="376"/>
      <c r="L123" s="377"/>
      <c r="M123" s="148">
        <v>103867.46</v>
      </c>
      <c r="N123" s="148">
        <v>103867.46</v>
      </c>
      <c r="O123" s="148">
        <v>103867.46</v>
      </c>
      <c r="P123" s="148">
        <v>0</v>
      </c>
      <c r="Q123" s="148">
        <v>0</v>
      </c>
      <c r="R123" s="148">
        <v>0</v>
      </c>
      <c r="S123" s="149">
        <v>0</v>
      </c>
      <c r="T123" s="148">
        <v>0</v>
      </c>
      <c r="U123" s="148">
        <v>0</v>
      </c>
      <c r="V123" s="150">
        <v>0</v>
      </c>
      <c r="W123" s="151" t="s">
        <v>274</v>
      </c>
      <c r="X123" s="151"/>
      <c r="Y123" s="151"/>
      <c r="Z123" s="151"/>
      <c r="AA123" s="151"/>
      <c r="AB123" s="43"/>
      <c r="AC123" s="44"/>
      <c r="AD123" s="45"/>
      <c r="AE123" s="46"/>
    </row>
    <row r="124" spans="1:31" ht="13.5" customHeight="1" thickTop="1" x14ac:dyDescent="0.2">
      <c r="A124" s="362" t="s">
        <v>81</v>
      </c>
      <c r="B124" s="363"/>
      <c r="C124" s="363"/>
      <c r="D124" s="364"/>
      <c r="E124" s="140" t="s">
        <v>107</v>
      </c>
      <c r="F124" s="141">
        <v>0</v>
      </c>
      <c r="G124" s="381">
        <v>0</v>
      </c>
      <c r="H124" s="381"/>
      <c r="I124" s="381"/>
      <c r="J124" s="381">
        <v>0</v>
      </c>
      <c r="K124" s="381"/>
      <c r="L124" s="381"/>
      <c r="M124" s="142">
        <v>164270</v>
      </c>
      <c r="N124" s="142">
        <v>164270</v>
      </c>
      <c r="O124" s="142">
        <v>164270</v>
      </c>
      <c r="P124" s="142">
        <v>0</v>
      </c>
      <c r="Q124" s="143">
        <v>0</v>
      </c>
      <c r="R124" s="142">
        <v>0</v>
      </c>
      <c r="S124" s="144">
        <v>0</v>
      </c>
      <c r="T124" s="142">
        <v>0</v>
      </c>
      <c r="U124" s="142">
        <v>0</v>
      </c>
      <c r="V124" s="145">
        <v>0</v>
      </c>
      <c r="W124" s="17" t="s">
        <v>278</v>
      </c>
      <c r="X124" s="17"/>
      <c r="Y124" s="17"/>
      <c r="Z124" s="17"/>
      <c r="AA124" s="17"/>
      <c r="AB124" s="43"/>
      <c r="AC124" s="44"/>
      <c r="AD124" s="45"/>
      <c r="AE124" s="46"/>
    </row>
    <row r="125" spans="1:31" ht="12.75" customHeight="1" x14ac:dyDescent="0.2">
      <c r="A125" s="362" t="s">
        <v>84</v>
      </c>
      <c r="B125" s="363"/>
      <c r="C125" s="363"/>
      <c r="D125" s="364"/>
      <c r="E125" s="140" t="s">
        <v>107</v>
      </c>
      <c r="F125" s="141">
        <v>0</v>
      </c>
      <c r="G125" s="381">
        <v>0</v>
      </c>
      <c r="H125" s="381"/>
      <c r="I125" s="381"/>
      <c r="J125" s="381">
        <v>0</v>
      </c>
      <c r="K125" s="381"/>
      <c r="L125" s="381"/>
      <c r="M125" s="142">
        <v>73300</v>
      </c>
      <c r="N125" s="142">
        <v>73300</v>
      </c>
      <c r="O125" s="142">
        <v>73300</v>
      </c>
      <c r="P125" s="142">
        <v>0</v>
      </c>
      <c r="Q125" s="143">
        <v>0</v>
      </c>
      <c r="R125" s="142">
        <v>0</v>
      </c>
      <c r="S125" s="144">
        <v>0</v>
      </c>
      <c r="T125" s="142">
        <v>0</v>
      </c>
      <c r="U125" s="142">
        <v>0</v>
      </c>
      <c r="V125" s="145">
        <v>0</v>
      </c>
      <c r="W125" s="17" t="s">
        <v>279</v>
      </c>
      <c r="X125" s="17"/>
      <c r="Y125" s="17"/>
      <c r="Z125" s="17"/>
      <c r="AA125" s="17"/>
      <c r="AB125" s="43"/>
      <c r="AC125" s="44"/>
      <c r="AD125" s="45"/>
      <c r="AE125" s="46"/>
    </row>
    <row r="126" spans="1:31" ht="12.75" customHeight="1" thickBot="1" x14ac:dyDescent="0.25">
      <c r="A126" s="362" t="s">
        <v>86</v>
      </c>
      <c r="B126" s="363"/>
      <c r="C126" s="363"/>
      <c r="D126" s="364"/>
      <c r="E126" s="140" t="s">
        <v>107</v>
      </c>
      <c r="F126" s="141">
        <v>0</v>
      </c>
      <c r="G126" s="381">
        <v>0</v>
      </c>
      <c r="H126" s="381"/>
      <c r="I126" s="381"/>
      <c r="J126" s="381">
        <v>0</v>
      </c>
      <c r="K126" s="381"/>
      <c r="L126" s="381"/>
      <c r="M126" s="142">
        <v>394412</v>
      </c>
      <c r="N126" s="142">
        <v>394412</v>
      </c>
      <c r="O126" s="142">
        <v>394412</v>
      </c>
      <c r="P126" s="142">
        <v>0</v>
      </c>
      <c r="Q126" s="143">
        <v>0</v>
      </c>
      <c r="R126" s="142">
        <v>0</v>
      </c>
      <c r="S126" s="144">
        <v>0</v>
      </c>
      <c r="T126" s="142">
        <v>0</v>
      </c>
      <c r="U126" s="142">
        <v>0</v>
      </c>
      <c r="V126" s="145">
        <v>0</v>
      </c>
      <c r="W126" s="17" t="s">
        <v>280</v>
      </c>
      <c r="X126" s="17"/>
      <c r="Y126" s="17"/>
      <c r="Z126" s="17"/>
      <c r="AA126" s="17"/>
      <c r="AB126" s="43"/>
      <c r="AC126" s="44"/>
      <c r="AD126" s="45"/>
      <c r="AE126" s="46"/>
    </row>
    <row r="127" spans="1:31" ht="14.25" thickTop="1" thickBot="1" x14ac:dyDescent="0.25">
      <c r="A127" s="373" t="s">
        <v>60</v>
      </c>
      <c r="B127" s="374"/>
      <c r="C127" s="374"/>
      <c r="D127" s="374"/>
      <c r="E127" s="146" t="s">
        <v>107</v>
      </c>
      <c r="F127" s="147">
        <v>0</v>
      </c>
      <c r="G127" s="375">
        <v>0</v>
      </c>
      <c r="H127" s="376"/>
      <c r="I127" s="377"/>
      <c r="J127" s="375">
        <v>0</v>
      </c>
      <c r="K127" s="376"/>
      <c r="L127" s="377"/>
      <c r="M127" s="148">
        <v>631982</v>
      </c>
      <c r="N127" s="148">
        <v>631982</v>
      </c>
      <c r="O127" s="148">
        <v>631982</v>
      </c>
      <c r="P127" s="148">
        <v>0</v>
      </c>
      <c r="Q127" s="148">
        <v>0</v>
      </c>
      <c r="R127" s="148">
        <v>0</v>
      </c>
      <c r="S127" s="149">
        <v>0</v>
      </c>
      <c r="T127" s="148">
        <v>0</v>
      </c>
      <c r="U127" s="148">
        <v>0</v>
      </c>
      <c r="V127" s="150">
        <v>0</v>
      </c>
      <c r="W127" s="151" t="s">
        <v>107</v>
      </c>
      <c r="X127" s="151"/>
      <c r="Y127" s="151"/>
      <c r="Z127" s="151"/>
      <c r="AA127" s="151"/>
      <c r="AB127" s="43"/>
      <c r="AC127" s="44"/>
      <c r="AD127" s="45"/>
      <c r="AE127" s="46"/>
    </row>
    <row r="128" spans="1:31" ht="13.5" customHeight="1" thickTop="1" x14ac:dyDescent="0.2">
      <c r="A128" s="362" t="s">
        <v>81</v>
      </c>
      <c r="B128" s="363"/>
      <c r="C128" s="363"/>
      <c r="D128" s="364"/>
      <c r="E128" s="140" t="s">
        <v>281</v>
      </c>
      <c r="F128" s="141">
        <v>0</v>
      </c>
      <c r="G128" s="381">
        <v>0</v>
      </c>
      <c r="H128" s="381"/>
      <c r="I128" s="381"/>
      <c r="J128" s="381">
        <v>0</v>
      </c>
      <c r="K128" s="381"/>
      <c r="L128" s="381"/>
      <c r="M128" s="142">
        <v>3432620.56</v>
      </c>
      <c r="N128" s="142">
        <v>3194320.56</v>
      </c>
      <c r="O128" s="142">
        <v>3432620.56</v>
      </c>
      <c r="P128" s="142">
        <v>0</v>
      </c>
      <c r="Q128" s="143">
        <v>0</v>
      </c>
      <c r="R128" s="142">
        <v>0</v>
      </c>
      <c r="S128" s="144">
        <v>0</v>
      </c>
      <c r="T128" s="142">
        <v>0</v>
      </c>
      <c r="U128" s="142">
        <v>0</v>
      </c>
      <c r="V128" s="145">
        <v>0</v>
      </c>
      <c r="W128" s="17" t="s">
        <v>282</v>
      </c>
      <c r="X128" s="17"/>
      <c r="Y128" s="17"/>
      <c r="Z128" s="17"/>
      <c r="AA128" s="17"/>
      <c r="AB128" s="43"/>
      <c r="AC128" s="44"/>
      <c r="AD128" s="45"/>
      <c r="AE128" s="46"/>
    </row>
    <row r="129" spans="1:31" ht="12.75" customHeight="1" x14ac:dyDescent="0.2">
      <c r="A129" s="362" t="s">
        <v>84</v>
      </c>
      <c r="B129" s="363"/>
      <c r="C129" s="363"/>
      <c r="D129" s="364"/>
      <c r="E129" s="140" t="s">
        <v>281</v>
      </c>
      <c r="F129" s="141">
        <v>0</v>
      </c>
      <c r="G129" s="381">
        <v>0</v>
      </c>
      <c r="H129" s="381"/>
      <c r="I129" s="381"/>
      <c r="J129" s="381">
        <v>0</v>
      </c>
      <c r="K129" s="381"/>
      <c r="L129" s="381"/>
      <c r="M129" s="142">
        <v>4516862.05</v>
      </c>
      <c r="N129" s="142">
        <v>4516862.05</v>
      </c>
      <c r="O129" s="142">
        <v>4516862.05</v>
      </c>
      <c r="P129" s="142">
        <v>0</v>
      </c>
      <c r="Q129" s="143">
        <v>0</v>
      </c>
      <c r="R129" s="142">
        <v>0</v>
      </c>
      <c r="S129" s="144">
        <v>0</v>
      </c>
      <c r="T129" s="142">
        <v>0</v>
      </c>
      <c r="U129" s="142">
        <v>0</v>
      </c>
      <c r="V129" s="145">
        <v>0</v>
      </c>
      <c r="W129" s="17" t="s">
        <v>283</v>
      </c>
      <c r="X129" s="17"/>
      <c r="Y129" s="17"/>
      <c r="Z129" s="17"/>
      <c r="AA129" s="17"/>
      <c r="AB129" s="43"/>
      <c r="AC129" s="44"/>
      <c r="AD129" s="45"/>
      <c r="AE129" s="46"/>
    </row>
    <row r="130" spans="1:31" ht="12.75" customHeight="1" x14ac:dyDescent="0.2">
      <c r="A130" s="362" t="s">
        <v>85</v>
      </c>
      <c r="B130" s="363"/>
      <c r="C130" s="363"/>
      <c r="D130" s="364"/>
      <c r="E130" s="140" t="s">
        <v>281</v>
      </c>
      <c r="F130" s="141">
        <v>0</v>
      </c>
      <c r="G130" s="381">
        <v>0</v>
      </c>
      <c r="H130" s="381"/>
      <c r="I130" s="381"/>
      <c r="J130" s="381">
        <v>0</v>
      </c>
      <c r="K130" s="381"/>
      <c r="L130" s="381"/>
      <c r="M130" s="142">
        <v>4937241.16</v>
      </c>
      <c r="N130" s="142">
        <v>4937241.16</v>
      </c>
      <c r="O130" s="142">
        <v>4937241.16</v>
      </c>
      <c r="P130" s="142">
        <v>0</v>
      </c>
      <c r="Q130" s="143">
        <v>0</v>
      </c>
      <c r="R130" s="142">
        <v>0</v>
      </c>
      <c r="S130" s="144">
        <v>0</v>
      </c>
      <c r="T130" s="142">
        <v>0</v>
      </c>
      <c r="U130" s="142">
        <v>0</v>
      </c>
      <c r="V130" s="145">
        <v>0</v>
      </c>
      <c r="W130" s="17" t="s">
        <v>284</v>
      </c>
      <c r="X130" s="17"/>
      <c r="Y130" s="17"/>
      <c r="Z130" s="17"/>
      <c r="AA130" s="17"/>
      <c r="AB130" s="43"/>
      <c r="AC130" s="44"/>
      <c r="AD130" s="45"/>
      <c r="AE130" s="46"/>
    </row>
    <row r="131" spans="1:31" ht="12.75" customHeight="1" x14ac:dyDescent="0.2">
      <c r="A131" s="362" t="s">
        <v>86</v>
      </c>
      <c r="B131" s="363"/>
      <c r="C131" s="363"/>
      <c r="D131" s="364"/>
      <c r="E131" s="140" t="s">
        <v>281</v>
      </c>
      <c r="F131" s="141">
        <v>0</v>
      </c>
      <c r="G131" s="381">
        <v>0</v>
      </c>
      <c r="H131" s="381"/>
      <c r="I131" s="381"/>
      <c r="J131" s="381">
        <v>0</v>
      </c>
      <c r="K131" s="381"/>
      <c r="L131" s="381"/>
      <c r="M131" s="142">
        <v>3239745.95</v>
      </c>
      <c r="N131" s="142">
        <v>3239745.95</v>
      </c>
      <c r="O131" s="142">
        <v>3239745.95</v>
      </c>
      <c r="P131" s="142">
        <v>0</v>
      </c>
      <c r="Q131" s="143">
        <v>0</v>
      </c>
      <c r="R131" s="142">
        <v>0</v>
      </c>
      <c r="S131" s="144">
        <v>0</v>
      </c>
      <c r="T131" s="142">
        <v>0</v>
      </c>
      <c r="U131" s="142">
        <v>0</v>
      </c>
      <c r="V131" s="145">
        <v>0</v>
      </c>
      <c r="W131" s="17" t="s">
        <v>285</v>
      </c>
      <c r="X131" s="17"/>
      <c r="Y131" s="17"/>
      <c r="Z131" s="17"/>
      <c r="AA131" s="17"/>
      <c r="AB131" s="43"/>
      <c r="AC131" s="44"/>
      <c r="AD131" s="45"/>
      <c r="AE131" s="46"/>
    </row>
    <row r="132" spans="1:31" ht="12.75" customHeight="1" thickBot="1" x14ac:dyDescent="0.25">
      <c r="A132" s="362" t="s">
        <v>95</v>
      </c>
      <c r="B132" s="363"/>
      <c r="C132" s="363"/>
      <c r="D132" s="364"/>
      <c r="E132" s="140" t="s">
        <v>281</v>
      </c>
      <c r="F132" s="141">
        <v>0</v>
      </c>
      <c r="G132" s="381">
        <v>0</v>
      </c>
      <c r="H132" s="381"/>
      <c r="I132" s="381"/>
      <c r="J132" s="381">
        <v>0</v>
      </c>
      <c r="K132" s="381"/>
      <c r="L132" s="381"/>
      <c r="M132" s="142">
        <v>189161.8</v>
      </c>
      <c r="N132" s="142">
        <v>189161.8</v>
      </c>
      <c r="O132" s="142">
        <v>189161.8</v>
      </c>
      <c r="P132" s="142">
        <v>0</v>
      </c>
      <c r="Q132" s="143">
        <v>0</v>
      </c>
      <c r="R132" s="142">
        <v>0</v>
      </c>
      <c r="S132" s="144">
        <v>0</v>
      </c>
      <c r="T132" s="142">
        <v>0</v>
      </c>
      <c r="U132" s="142">
        <v>0</v>
      </c>
      <c r="V132" s="145">
        <v>0</v>
      </c>
      <c r="W132" s="17" t="s">
        <v>286</v>
      </c>
      <c r="X132" s="17"/>
      <c r="Y132" s="17"/>
      <c r="Z132" s="17"/>
      <c r="AA132" s="17"/>
      <c r="AB132" s="43"/>
      <c r="AC132" s="44"/>
      <c r="AD132" s="45"/>
      <c r="AE132" s="46"/>
    </row>
    <row r="133" spans="1:31" ht="14.25" thickTop="1" thickBot="1" x14ac:dyDescent="0.25">
      <c r="A133" s="373" t="s">
        <v>60</v>
      </c>
      <c r="B133" s="374"/>
      <c r="C133" s="374"/>
      <c r="D133" s="374"/>
      <c r="E133" s="146" t="s">
        <v>281</v>
      </c>
      <c r="F133" s="147">
        <v>0</v>
      </c>
      <c r="G133" s="375">
        <v>0</v>
      </c>
      <c r="H133" s="376"/>
      <c r="I133" s="377"/>
      <c r="J133" s="375">
        <v>0</v>
      </c>
      <c r="K133" s="376"/>
      <c r="L133" s="377"/>
      <c r="M133" s="148">
        <v>16315631.52</v>
      </c>
      <c r="N133" s="148">
        <v>16077331.52</v>
      </c>
      <c r="O133" s="148">
        <v>16315631.52</v>
      </c>
      <c r="P133" s="148">
        <v>0</v>
      </c>
      <c r="Q133" s="148">
        <v>0</v>
      </c>
      <c r="R133" s="148">
        <v>0</v>
      </c>
      <c r="S133" s="149">
        <v>0</v>
      </c>
      <c r="T133" s="148">
        <v>0</v>
      </c>
      <c r="U133" s="148">
        <v>0</v>
      </c>
      <c r="V133" s="150">
        <v>0</v>
      </c>
      <c r="W133" s="151" t="s">
        <v>281</v>
      </c>
      <c r="X133" s="151"/>
      <c r="Y133" s="151"/>
      <c r="Z133" s="151"/>
      <c r="AA133" s="151"/>
      <c r="AB133" s="43"/>
      <c r="AC133" s="44"/>
      <c r="AD133" s="45"/>
      <c r="AE133" s="46"/>
    </row>
    <row r="134" spans="1:31" ht="13.5" customHeight="1" thickTop="1" x14ac:dyDescent="0.2">
      <c r="A134" s="362" t="s">
        <v>81</v>
      </c>
      <c r="B134" s="363"/>
      <c r="C134" s="363"/>
      <c r="D134" s="364"/>
      <c r="E134" s="140" t="s">
        <v>287</v>
      </c>
      <c r="F134" s="141">
        <v>0</v>
      </c>
      <c r="G134" s="381">
        <v>0</v>
      </c>
      <c r="H134" s="381"/>
      <c r="I134" s="381"/>
      <c r="J134" s="381">
        <v>0</v>
      </c>
      <c r="K134" s="381"/>
      <c r="L134" s="381"/>
      <c r="M134" s="142">
        <v>3857367.21</v>
      </c>
      <c r="N134" s="142">
        <v>3857367.21</v>
      </c>
      <c r="O134" s="142">
        <v>3857367.21</v>
      </c>
      <c r="P134" s="142">
        <v>0</v>
      </c>
      <c r="Q134" s="143">
        <v>0</v>
      </c>
      <c r="R134" s="142">
        <v>0</v>
      </c>
      <c r="S134" s="144">
        <v>0</v>
      </c>
      <c r="T134" s="142">
        <v>0</v>
      </c>
      <c r="U134" s="142">
        <v>0</v>
      </c>
      <c r="V134" s="145">
        <v>0</v>
      </c>
      <c r="W134" s="17" t="s">
        <v>288</v>
      </c>
      <c r="X134" s="17"/>
      <c r="Y134" s="17"/>
      <c r="Z134" s="17"/>
      <c r="AA134" s="17"/>
      <c r="AB134" s="43"/>
      <c r="AC134" s="44"/>
      <c r="AD134" s="45"/>
      <c r="AE134" s="46"/>
    </row>
    <row r="135" spans="1:31" ht="12.75" customHeight="1" x14ac:dyDescent="0.2">
      <c r="A135" s="362" t="s">
        <v>84</v>
      </c>
      <c r="B135" s="363"/>
      <c r="C135" s="363"/>
      <c r="D135" s="364"/>
      <c r="E135" s="140" t="s">
        <v>287</v>
      </c>
      <c r="F135" s="141">
        <v>0</v>
      </c>
      <c r="G135" s="381">
        <v>0</v>
      </c>
      <c r="H135" s="381"/>
      <c r="I135" s="381"/>
      <c r="J135" s="381">
        <v>0</v>
      </c>
      <c r="K135" s="381"/>
      <c r="L135" s="381"/>
      <c r="M135" s="142">
        <v>2580347.48</v>
      </c>
      <c r="N135" s="142">
        <v>2580347.48</v>
      </c>
      <c r="O135" s="142">
        <v>2580347.48</v>
      </c>
      <c r="P135" s="142">
        <v>0</v>
      </c>
      <c r="Q135" s="143">
        <v>0</v>
      </c>
      <c r="R135" s="142">
        <v>0</v>
      </c>
      <c r="S135" s="144">
        <v>0</v>
      </c>
      <c r="T135" s="142">
        <v>0</v>
      </c>
      <c r="U135" s="142">
        <v>0</v>
      </c>
      <c r="V135" s="145">
        <v>0</v>
      </c>
      <c r="W135" s="17" t="s">
        <v>289</v>
      </c>
      <c r="X135" s="17"/>
      <c r="Y135" s="17"/>
      <c r="Z135" s="17"/>
      <c r="AA135" s="17"/>
      <c r="AB135" s="43"/>
      <c r="AC135" s="44"/>
      <c r="AD135" s="45"/>
      <c r="AE135" s="46"/>
    </row>
    <row r="136" spans="1:31" ht="12.75" customHeight="1" x14ac:dyDescent="0.2">
      <c r="A136" s="362" t="s">
        <v>85</v>
      </c>
      <c r="B136" s="363"/>
      <c r="C136" s="363"/>
      <c r="D136" s="364"/>
      <c r="E136" s="140" t="s">
        <v>287</v>
      </c>
      <c r="F136" s="141">
        <v>0</v>
      </c>
      <c r="G136" s="381">
        <v>0</v>
      </c>
      <c r="H136" s="381"/>
      <c r="I136" s="381"/>
      <c r="J136" s="381">
        <v>0</v>
      </c>
      <c r="K136" s="381"/>
      <c r="L136" s="381"/>
      <c r="M136" s="142">
        <v>755826.02</v>
      </c>
      <c r="N136" s="142">
        <v>755826.02</v>
      </c>
      <c r="O136" s="142">
        <v>755826.02</v>
      </c>
      <c r="P136" s="142">
        <v>0</v>
      </c>
      <c r="Q136" s="143">
        <v>0</v>
      </c>
      <c r="R136" s="142">
        <v>0</v>
      </c>
      <c r="S136" s="144">
        <v>0</v>
      </c>
      <c r="T136" s="142">
        <v>0</v>
      </c>
      <c r="U136" s="142">
        <v>0</v>
      </c>
      <c r="V136" s="145">
        <v>0</v>
      </c>
      <c r="W136" s="17" t="s">
        <v>290</v>
      </c>
      <c r="X136" s="17"/>
      <c r="Y136" s="17"/>
      <c r="Z136" s="17"/>
      <c r="AA136" s="17"/>
      <c r="AB136" s="43"/>
      <c r="AC136" s="44"/>
      <c r="AD136" s="45"/>
      <c r="AE136" s="46"/>
    </row>
    <row r="137" spans="1:31" ht="12.75" customHeight="1" x14ac:dyDescent="0.2">
      <c r="A137" s="362" t="s">
        <v>86</v>
      </c>
      <c r="B137" s="363"/>
      <c r="C137" s="363"/>
      <c r="D137" s="364"/>
      <c r="E137" s="140" t="s">
        <v>287</v>
      </c>
      <c r="F137" s="141">
        <v>0</v>
      </c>
      <c r="G137" s="381">
        <v>0</v>
      </c>
      <c r="H137" s="381"/>
      <c r="I137" s="381"/>
      <c r="J137" s="381">
        <v>0</v>
      </c>
      <c r="K137" s="381"/>
      <c r="L137" s="381"/>
      <c r="M137" s="142">
        <v>1346317.28</v>
      </c>
      <c r="N137" s="142">
        <v>1346317.28</v>
      </c>
      <c r="O137" s="142">
        <v>1346317.28</v>
      </c>
      <c r="P137" s="142">
        <v>0</v>
      </c>
      <c r="Q137" s="143">
        <v>0</v>
      </c>
      <c r="R137" s="142">
        <v>0</v>
      </c>
      <c r="S137" s="144">
        <v>0</v>
      </c>
      <c r="T137" s="142">
        <v>0</v>
      </c>
      <c r="U137" s="142">
        <v>0</v>
      </c>
      <c r="V137" s="145">
        <v>0</v>
      </c>
      <c r="W137" s="17" t="s">
        <v>291</v>
      </c>
      <c r="X137" s="17"/>
      <c r="Y137" s="17"/>
      <c r="Z137" s="17"/>
      <c r="AA137" s="17"/>
      <c r="AB137" s="43"/>
      <c r="AC137" s="44"/>
      <c r="AD137" s="45"/>
      <c r="AE137" s="46"/>
    </row>
    <row r="138" spans="1:31" ht="12.75" customHeight="1" thickBot="1" x14ac:dyDescent="0.25">
      <c r="A138" s="362" t="s">
        <v>95</v>
      </c>
      <c r="B138" s="363"/>
      <c r="C138" s="363"/>
      <c r="D138" s="364"/>
      <c r="E138" s="140" t="s">
        <v>287</v>
      </c>
      <c r="F138" s="141">
        <v>0</v>
      </c>
      <c r="G138" s="381">
        <v>0</v>
      </c>
      <c r="H138" s="381"/>
      <c r="I138" s="381"/>
      <c r="J138" s="381">
        <v>0</v>
      </c>
      <c r="K138" s="381"/>
      <c r="L138" s="381"/>
      <c r="M138" s="142">
        <v>285075</v>
      </c>
      <c r="N138" s="142">
        <v>285075</v>
      </c>
      <c r="O138" s="142">
        <v>285075</v>
      </c>
      <c r="P138" s="142">
        <v>0</v>
      </c>
      <c r="Q138" s="143">
        <v>0</v>
      </c>
      <c r="R138" s="142">
        <v>0</v>
      </c>
      <c r="S138" s="144">
        <v>0</v>
      </c>
      <c r="T138" s="142">
        <v>0</v>
      </c>
      <c r="U138" s="142">
        <v>0</v>
      </c>
      <c r="V138" s="145">
        <v>0</v>
      </c>
      <c r="W138" s="17" t="s">
        <v>292</v>
      </c>
      <c r="X138" s="17"/>
      <c r="Y138" s="17"/>
      <c r="Z138" s="17"/>
      <c r="AA138" s="17"/>
      <c r="AB138" s="43"/>
      <c r="AC138" s="44"/>
      <c r="AD138" s="45"/>
      <c r="AE138" s="46"/>
    </row>
    <row r="139" spans="1:31" ht="14.25" thickTop="1" thickBot="1" x14ac:dyDescent="0.25">
      <c r="A139" s="373" t="s">
        <v>60</v>
      </c>
      <c r="B139" s="374"/>
      <c r="C139" s="374"/>
      <c r="D139" s="374"/>
      <c r="E139" s="146" t="s">
        <v>287</v>
      </c>
      <c r="F139" s="147">
        <v>0</v>
      </c>
      <c r="G139" s="375">
        <v>0</v>
      </c>
      <c r="H139" s="376"/>
      <c r="I139" s="377"/>
      <c r="J139" s="375">
        <v>0</v>
      </c>
      <c r="K139" s="376"/>
      <c r="L139" s="377"/>
      <c r="M139" s="148">
        <v>8824932.9900000002</v>
      </c>
      <c r="N139" s="148">
        <v>8824932.9900000002</v>
      </c>
      <c r="O139" s="148">
        <v>8824932.9900000002</v>
      </c>
      <c r="P139" s="148">
        <v>0</v>
      </c>
      <c r="Q139" s="148">
        <v>0</v>
      </c>
      <c r="R139" s="148">
        <v>0</v>
      </c>
      <c r="S139" s="149">
        <v>0</v>
      </c>
      <c r="T139" s="148">
        <v>0</v>
      </c>
      <c r="U139" s="148">
        <v>0</v>
      </c>
      <c r="V139" s="150">
        <v>0</v>
      </c>
      <c r="W139" s="151" t="s">
        <v>287</v>
      </c>
      <c r="X139" s="151"/>
      <c r="Y139" s="151"/>
      <c r="Z139" s="151"/>
      <c r="AA139" s="151"/>
      <c r="AB139" s="43"/>
      <c r="AC139" s="44"/>
      <c r="AD139" s="45"/>
      <c r="AE139" s="46"/>
    </row>
    <row r="140" spans="1:31" ht="13.5" customHeight="1" thickTop="1" x14ac:dyDescent="0.2">
      <c r="A140" s="362" t="s">
        <v>81</v>
      </c>
      <c r="B140" s="363"/>
      <c r="C140" s="363"/>
      <c r="D140" s="364"/>
      <c r="E140" s="140" t="s">
        <v>109</v>
      </c>
      <c r="F140" s="141">
        <v>0</v>
      </c>
      <c r="G140" s="381">
        <v>0</v>
      </c>
      <c r="H140" s="381"/>
      <c r="I140" s="381"/>
      <c r="J140" s="381">
        <v>0</v>
      </c>
      <c r="K140" s="381"/>
      <c r="L140" s="381"/>
      <c r="M140" s="142">
        <v>38015</v>
      </c>
      <c r="N140" s="142">
        <v>38015</v>
      </c>
      <c r="O140" s="142">
        <v>38015</v>
      </c>
      <c r="P140" s="142">
        <v>0</v>
      </c>
      <c r="Q140" s="143">
        <v>0</v>
      </c>
      <c r="R140" s="142">
        <v>0</v>
      </c>
      <c r="S140" s="144">
        <v>0</v>
      </c>
      <c r="T140" s="142">
        <v>0</v>
      </c>
      <c r="U140" s="142">
        <v>0</v>
      </c>
      <c r="V140" s="145">
        <v>0</v>
      </c>
      <c r="W140" s="17" t="s">
        <v>293</v>
      </c>
      <c r="X140" s="17"/>
      <c r="Y140" s="17"/>
      <c r="Z140" s="17"/>
      <c r="AA140" s="17"/>
      <c r="AB140" s="43"/>
      <c r="AC140" s="44"/>
      <c r="AD140" s="45"/>
      <c r="AE140" s="46"/>
    </row>
    <row r="141" spans="1:31" ht="12.75" customHeight="1" x14ac:dyDescent="0.2">
      <c r="A141" s="362" t="s">
        <v>84</v>
      </c>
      <c r="B141" s="363"/>
      <c r="C141" s="363"/>
      <c r="D141" s="364"/>
      <c r="E141" s="140" t="s">
        <v>109</v>
      </c>
      <c r="F141" s="141">
        <v>0</v>
      </c>
      <c r="G141" s="381">
        <v>0</v>
      </c>
      <c r="H141" s="381"/>
      <c r="I141" s="381"/>
      <c r="J141" s="381">
        <v>0</v>
      </c>
      <c r="K141" s="381"/>
      <c r="L141" s="381"/>
      <c r="M141" s="142">
        <v>82155</v>
      </c>
      <c r="N141" s="142">
        <v>82155</v>
      </c>
      <c r="O141" s="142">
        <v>82155</v>
      </c>
      <c r="P141" s="142">
        <v>0</v>
      </c>
      <c r="Q141" s="143">
        <v>0</v>
      </c>
      <c r="R141" s="142">
        <v>0</v>
      </c>
      <c r="S141" s="144">
        <v>0</v>
      </c>
      <c r="T141" s="142">
        <v>0</v>
      </c>
      <c r="U141" s="142">
        <v>0</v>
      </c>
      <c r="V141" s="145">
        <v>0</v>
      </c>
      <c r="W141" s="17" t="s">
        <v>294</v>
      </c>
      <c r="X141" s="17"/>
      <c r="Y141" s="17"/>
      <c r="Z141" s="17"/>
      <c r="AA141" s="17"/>
      <c r="AB141" s="43"/>
      <c r="AC141" s="44"/>
      <c r="AD141" s="45"/>
      <c r="AE141" s="46"/>
    </row>
    <row r="142" spans="1:31" ht="12.75" customHeight="1" x14ac:dyDescent="0.2">
      <c r="A142" s="362" t="s">
        <v>85</v>
      </c>
      <c r="B142" s="363"/>
      <c r="C142" s="363"/>
      <c r="D142" s="364"/>
      <c r="E142" s="140" t="s">
        <v>109</v>
      </c>
      <c r="F142" s="141">
        <v>0</v>
      </c>
      <c r="G142" s="381">
        <v>0</v>
      </c>
      <c r="H142" s="381"/>
      <c r="I142" s="381"/>
      <c r="J142" s="381">
        <v>0</v>
      </c>
      <c r="K142" s="381"/>
      <c r="L142" s="381"/>
      <c r="M142" s="142">
        <v>251252.82</v>
      </c>
      <c r="N142" s="142">
        <v>251252.82</v>
      </c>
      <c r="O142" s="142">
        <v>251252.82</v>
      </c>
      <c r="P142" s="142">
        <v>0</v>
      </c>
      <c r="Q142" s="143">
        <v>0</v>
      </c>
      <c r="R142" s="142">
        <v>0</v>
      </c>
      <c r="S142" s="144">
        <v>0</v>
      </c>
      <c r="T142" s="142">
        <v>0</v>
      </c>
      <c r="U142" s="142">
        <v>0</v>
      </c>
      <c r="V142" s="145">
        <v>0</v>
      </c>
      <c r="W142" s="17" t="s">
        <v>295</v>
      </c>
      <c r="X142" s="17"/>
      <c r="Y142" s="17"/>
      <c r="Z142" s="17"/>
      <c r="AA142" s="17"/>
      <c r="AB142" s="43"/>
      <c r="AC142" s="44"/>
      <c r="AD142" s="45"/>
      <c r="AE142" s="46"/>
    </row>
    <row r="143" spans="1:31" ht="12.75" customHeight="1" thickBot="1" x14ac:dyDescent="0.25">
      <c r="A143" s="362" t="s">
        <v>86</v>
      </c>
      <c r="B143" s="363"/>
      <c r="C143" s="363"/>
      <c r="D143" s="364"/>
      <c r="E143" s="140" t="s">
        <v>109</v>
      </c>
      <c r="F143" s="141">
        <v>0</v>
      </c>
      <c r="G143" s="381">
        <v>0</v>
      </c>
      <c r="H143" s="381"/>
      <c r="I143" s="381"/>
      <c r="J143" s="381">
        <v>0</v>
      </c>
      <c r="K143" s="381"/>
      <c r="L143" s="381"/>
      <c r="M143" s="142">
        <v>16098</v>
      </c>
      <c r="N143" s="142">
        <v>16098</v>
      </c>
      <c r="O143" s="142">
        <v>16098</v>
      </c>
      <c r="P143" s="142">
        <v>0</v>
      </c>
      <c r="Q143" s="143">
        <v>0</v>
      </c>
      <c r="R143" s="142">
        <v>0</v>
      </c>
      <c r="S143" s="144">
        <v>0</v>
      </c>
      <c r="T143" s="142">
        <v>0</v>
      </c>
      <c r="U143" s="142">
        <v>0</v>
      </c>
      <c r="V143" s="145">
        <v>0</v>
      </c>
      <c r="W143" s="17" t="s">
        <v>296</v>
      </c>
      <c r="X143" s="17"/>
      <c r="Y143" s="17"/>
      <c r="Z143" s="17"/>
      <c r="AA143" s="17"/>
      <c r="AB143" s="43"/>
      <c r="AC143" s="44"/>
      <c r="AD143" s="45"/>
      <c r="AE143" s="46"/>
    </row>
    <row r="144" spans="1:31" ht="14.25" thickTop="1" thickBot="1" x14ac:dyDescent="0.25">
      <c r="A144" s="373" t="s">
        <v>60</v>
      </c>
      <c r="B144" s="374"/>
      <c r="C144" s="374"/>
      <c r="D144" s="374"/>
      <c r="E144" s="146" t="s">
        <v>109</v>
      </c>
      <c r="F144" s="147">
        <v>0</v>
      </c>
      <c r="G144" s="375">
        <v>0</v>
      </c>
      <c r="H144" s="376"/>
      <c r="I144" s="377"/>
      <c r="J144" s="375">
        <v>0</v>
      </c>
      <c r="K144" s="376"/>
      <c r="L144" s="377"/>
      <c r="M144" s="148">
        <v>387520.82</v>
      </c>
      <c r="N144" s="148">
        <v>387520.82</v>
      </c>
      <c r="O144" s="148">
        <v>387520.82</v>
      </c>
      <c r="P144" s="148">
        <v>0</v>
      </c>
      <c r="Q144" s="148">
        <v>0</v>
      </c>
      <c r="R144" s="148">
        <v>0</v>
      </c>
      <c r="S144" s="149">
        <v>0</v>
      </c>
      <c r="T144" s="148">
        <v>0</v>
      </c>
      <c r="U144" s="148">
        <v>0</v>
      </c>
      <c r="V144" s="150">
        <v>0</v>
      </c>
      <c r="W144" s="151" t="s">
        <v>109</v>
      </c>
      <c r="X144" s="151"/>
      <c r="Y144" s="151"/>
      <c r="Z144" s="151"/>
      <c r="AA144" s="151"/>
      <c r="AB144" s="43"/>
      <c r="AC144" s="44"/>
      <c r="AD144" s="45"/>
      <c r="AE144" s="46"/>
    </row>
    <row r="145" spans="1:31" ht="13.5" customHeight="1" thickTop="1" thickBot="1" x14ac:dyDescent="0.25">
      <c r="A145" s="362" t="s">
        <v>81</v>
      </c>
      <c r="B145" s="363"/>
      <c r="C145" s="363"/>
      <c r="D145" s="364"/>
      <c r="E145" s="140" t="s">
        <v>297</v>
      </c>
      <c r="F145" s="141">
        <v>0</v>
      </c>
      <c r="G145" s="381">
        <v>0</v>
      </c>
      <c r="H145" s="381"/>
      <c r="I145" s="381"/>
      <c r="J145" s="381">
        <v>0</v>
      </c>
      <c r="K145" s="381"/>
      <c r="L145" s="381"/>
      <c r="M145" s="142">
        <v>0</v>
      </c>
      <c r="N145" s="142">
        <v>-7225390.7800000003</v>
      </c>
      <c r="O145" s="142">
        <v>0</v>
      </c>
      <c r="P145" s="142">
        <v>0</v>
      </c>
      <c r="Q145" s="143">
        <v>0</v>
      </c>
      <c r="R145" s="142">
        <v>0</v>
      </c>
      <c r="S145" s="144">
        <v>0</v>
      </c>
      <c r="T145" s="142">
        <v>0</v>
      </c>
      <c r="U145" s="142">
        <v>0</v>
      </c>
      <c r="V145" s="145">
        <v>0</v>
      </c>
      <c r="W145" s="17" t="s">
        <v>298</v>
      </c>
      <c r="X145" s="17"/>
      <c r="Y145" s="17"/>
      <c r="Z145" s="17"/>
      <c r="AA145" s="17"/>
      <c r="AB145" s="43"/>
      <c r="AC145" s="44"/>
      <c r="AD145" s="45"/>
      <c r="AE145" s="46"/>
    </row>
    <row r="146" spans="1:31" ht="14.25" thickTop="1" thickBot="1" x14ac:dyDescent="0.25">
      <c r="A146" s="373" t="s">
        <v>60</v>
      </c>
      <c r="B146" s="374"/>
      <c r="C146" s="374"/>
      <c r="D146" s="374"/>
      <c r="E146" s="146" t="s">
        <v>297</v>
      </c>
      <c r="F146" s="147">
        <v>0</v>
      </c>
      <c r="G146" s="375">
        <v>0</v>
      </c>
      <c r="H146" s="376"/>
      <c r="I146" s="377"/>
      <c r="J146" s="375">
        <v>0</v>
      </c>
      <c r="K146" s="376"/>
      <c r="L146" s="377"/>
      <c r="M146" s="148">
        <v>0</v>
      </c>
      <c r="N146" s="148">
        <v>-7225390.7800000003</v>
      </c>
      <c r="O146" s="148">
        <v>0</v>
      </c>
      <c r="P146" s="148">
        <v>0</v>
      </c>
      <c r="Q146" s="148">
        <v>0</v>
      </c>
      <c r="R146" s="148">
        <v>0</v>
      </c>
      <c r="S146" s="149">
        <v>0</v>
      </c>
      <c r="T146" s="148">
        <v>0</v>
      </c>
      <c r="U146" s="148">
        <v>0</v>
      </c>
      <c r="V146" s="150">
        <v>0</v>
      </c>
      <c r="W146" s="151" t="s">
        <v>297</v>
      </c>
      <c r="X146" s="151"/>
      <c r="Y146" s="151"/>
      <c r="Z146" s="151"/>
      <c r="AA146" s="151"/>
      <c r="AB146" s="43"/>
      <c r="AC146" s="44"/>
      <c r="AD146" s="45"/>
      <c r="AE146" s="46"/>
    </row>
    <row r="147" spans="1:31" ht="13.5" customHeight="1" thickTop="1" x14ac:dyDescent="0.2">
      <c r="A147" s="362" t="s">
        <v>81</v>
      </c>
      <c r="B147" s="363"/>
      <c r="C147" s="363"/>
      <c r="D147" s="364"/>
      <c r="E147" s="140" t="s">
        <v>299</v>
      </c>
      <c r="F147" s="141">
        <v>0</v>
      </c>
      <c r="G147" s="381">
        <v>0</v>
      </c>
      <c r="H147" s="381"/>
      <c r="I147" s="381"/>
      <c r="J147" s="381">
        <v>0</v>
      </c>
      <c r="K147" s="381"/>
      <c r="L147" s="381"/>
      <c r="M147" s="142">
        <v>164442011.25</v>
      </c>
      <c r="N147" s="142">
        <v>164219644.81999999</v>
      </c>
      <c r="O147" s="142">
        <v>164442011.25</v>
      </c>
      <c r="P147" s="142">
        <v>6741.4</v>
      </c>
      <c r="Q147" s="143">
        <v>0</v>
      </c>
      <c r="R147" s="142">
        <v>0</v>
      </c>
      <c r="S147" s="144">
        <v>0</v>
      </c>
      <c r="T147" s="142">
        <v>0</v>
      </c>
      <c r="U147" s="142">
        <v>0</v>
      </c>
      <c r="V147" s="145">
        <v>0</v>
      </c>
      <c r="W147" s="17" t="s">
        <v>300</v>
      </c>
      <c r="X147" s="17"/>
      <c r="Y147" s="17"/>
      <c r="Z147" s="17"/>
      <c r="AA147" s="17"/>
      <c r="AB147" s="43"/>
      <c r="AC147" s="44"/>
      <c r="AD147" s="45"/>
      <c r="AE147" s="46"/>
    </row>
    <row r="148" spans="1:31" ht="12.75" customHeight="1" x14ac:dyDescent="0.2">
      <c r="A148" s="362" t="s">
        <v>84</v>
      </c>
      <c r="B148" s="363"/>
      <c r="C148" s="363"/>
      <c r="D148" s="364"/>
      <c r="E148" s="140" t="s">
        <v>299</v>
      </c>
      <c r="F148" s="141">
        <v>0</v>
      </c>
      <c r="G148" s="381">
        <v>0</v>
      </c>
      <c r="H148" s="381"/>
      <c r="I148" s="381"/>
      <c r="J148" s="381">
        <v>0</v>
      </c>
      <c r="K148" s="381"/>
      <c r="L148" s="381"/>
      <c r="M148" s="142">
        <v>4852709.43</v>
      </c>
      <c r="N148" s="142">
        <v>4822931.24</v>
      </c>
      <c r="O148" s="142">
        <v>4852709.43</v>
      </c>
      <c r="P148" s="142">
        <v>0</v>
      </c>
      <c r="Q148" s="143">
        <v>0</v>
      </c>
      <c r="R148" s="142">
        <v>0</v>
      </c>
      <c r="S148" s="144">
        <v>0</v>
      </c>
      <c r="T148" s="142">
        <v>0</v>
      </c>
      <c r="U148" s="142">
        <v>0</v>
      </c>
      <c r="V148" s="145">
        <v>0</v>
      </c>
      <c r="W148" s="17" t="s">
        <v>301</v>
      </c>
      <c r="X148" s="17"/>
      <c r="Y148" s="17"/>
      <c r="Z148" s="17"/>
      <c r="AA148" s="17"/>
      <c r="AB148" s="43"/>
      <c r="AC148" s="44"/>
      <c r="AD148" s="45"/>
      <c r="AE148" s="46"/>
    </row>
    <row r="149" spans="1:31" ht="12.75" customHeight="1" x14ac:dyDescent="0.2">
      <c r="A149" s="362" t="s">
        <v>85</v>
      </c>
      <c r="B149" s="363"/>
      <c r="C149" s="363"/>
      <c r="D149" s="364"/>
      <c r="E149" s="140" t="s">
        <v>299</v>
      </c>
      <c r="F149" s="141">
        <v>0</v>
      </c>
      <c r="G149" s="381">
        <v>0</v>
      </c>
      <c r="H149" s="381"/>
      <c r="I149" s="381"/>
      <c r="J149" s="381">
        <v>0</v>
      </c>
      <c r="K149" s="381"/>
      <c r="L149" s="381"/>
      <c r="M149" s="142">
        <v>9123531.3800000008</v>
      </c>
      <c r="N149" s="142">
        <v>9123531.3800000008</v>
      </c>
      <c r="O149" s="142">
        <v>9123531.3800000008</v>
      </c>
      <c r="P149" s="142">
        <v>0</v>
      </c>
      <c r="Q149" s="143">
        <v>0</v>
      </c>
      <c r="R149" s="142">
        <v>0</v>
      </c>
      <c r="S149" s="144">
        <v>0</v>
      </c>
      <c r="T149" s="142">
        <v>0</v>
      </c>
      <c r="U149" s="142">
        <v>0</v>
      </c>
      <c r="V149" s="145">
        <v>0</v>
      </c>
      <c r="W149" s="17" t="s">
        <v>302</v>
      </c>
      <c r="X149" s="17"/>
      <c r="Y149" s="17"/>
      <c r="Z149" s="17"/>
      <c r="AA149" s="17"/>
      <c r="AB149" s="43"/>
      <c r="AC149" s="44"/>
      <c r="AD149" s="45"/>
      <c r="AE149" s="46"/>
    </row>
    <row r="150" spans="1:31" ht="12.75" customHeight="1" x14ac:dyDescent="0.2">
      <c r="A150" s="362" t="s">
        <v>86</v>
      </c>
      <c r="B150" s="363"/>
      <c r="C150" s="363"/>
      <c r="D150" s="364"/>
      <c r="E150" s="140" t="s">
        <v>299</v>
      </c>
      <c r="F150" s="141">
        <v>0</v>
      </c>
      <c r="G150" s="381">
        <v>0</v>
      </c>
      <c r="H150" s="381"/>
      <c r="I150" s="381"/>
      <c r="J150" s="381">
        <v>0</v>
      </c>
      <c r="K150" s="381"/>
      <c r="L150" s="381"/>
      <c r="M150" s="142">
        <v>6630453.8700000001</v>
      </c>
      <c r="N150" s="142">
        <v>6630453.8700000001</v>
      </c>
      <c r="O150" s="142">
        <v>6630453.8700000001</v>
      </c>
      <c r="P150" s="142">
        <v>0</v>
      </c>
      <c r="Q150" s="143">
        <v>0</v>
      </c>
      <c r="R150" s="142">
        <v>0</v>
      </c>
      <c r="S150" s="144">
        <v>0</v>
      </c>
      <c r="T150" s="142">
        <v>0</v>
      </c>
      <c r="U150" s="142">
        <v>0</v>
      </c>
      <c r="V150" s="145">
        <v>0</v>
      </c>
      <c r="W150" s="17" t="s">
        <v>303</v>
      </c>
      <c r="X150" s="17"/>
      <c r="Y150" s="17"/>
      <c r="Z150" s="17"/>
      <c r="AA150" s="17"/>
      <c r="AB150" s="43"/>
      <c r="AC150" s="44"/>
      <c r="AD150" s="45"/>
      <c r="AE150" s="46"/>
    </row>
    <row r="151" spans="1:31" ht="12.75" customHeight="1" thickBot="1" x14ac:dyDescent="0.25">
      <c r="A151" s="362" t="s">
        <v>95</v>
      </c>
      <c r="B151" s="363"/>
      <c r="C151" s="363"/>
      <c r="D151" s="364"/>
      <c r="E151" s="140" t="s">
        <v>299</v>
      </c>
      <c r="F151" s="141">
        <v>0</v>
      </c>
      <c r="G151" s="381">
        <v>0</v>
      </c>
      <c r="H151" s="381"/>
      <c r="I151" s="381"/>
      <c r="J151" s="381">
        <v>0</v>
      </c>
      <c r="K151" s="381"/>
      <c r="L151" s="381"/>
      <c r="M151" s="142">
        <v>176790</v>
      </c>
      <c r="N151" s="142">
        <v>176790</v>
      </c>
      <c r="O151" s="142">
        <v>176790</v>
      </c>
      <c r="P151" s="142">
        <v>0</v>
      </c>
      <c r="Q151" s="143">
        <v>0</v>
      </c>
      <c r="R151" s="142">
        <v>0</v>
      </c>
      <c r="S151" s="144">
        <v>0</v>
      </c>
      <c r="T151" s="142">
        <v>0</v>
      </c>
      <c r="U151" s="142">
        <v>0</v>
      </c>
      <c r="V151" s="145">
        <v>0</v>
      </c>
      <c r="W151" s="17" t="s">
        <v>304</v>
      </c>
      <c r="X151" s="17"/>
      <c r="Y151" s="17"/>
      <c r="Z151" s="17"/>
      <c r="AA151" s="17"/>
      <c r="AB151" s="43"/>
      <c r="AC151" s="44"/>
      <c r="AD151" s="45"/>
      <c r="AE151" s="46"/>
    </row>
    <row r="152" spans="1:31" ht="14.25" thickTop="1" thickBot="1" x14ac:dyDescent="0.25">
      <c r="A152" s="373" t="s">
        <v>60</v>
      </c>
      <c r="B152" s="374"/>
      <c r="C152" s="374"/>
      <c r="D152" s="374"/>
      <c r="E152" s="146" t="s">
        <v>299</v>
      </c>
      <c r="F152" s="147">
        <v>0</v>
      </c>
      <c r="G152" s="375">
        <v>0</v>
      </c>
      <c r="H152" s="376"/>
      <c r="I152" s="377"/>
      <c r="J152" s="375">
        <v>0</v>
      </c>
      <c r="K152" s="376"/>
      <c r="L152" s="377"/>
      <c r="M152" s="148">
        <v>185225495.93000001</v>
      </c>
      <c r="N152" s="148">
        <v>184973351.31</v>
      </c>
      <c r="O152" s="148">
        <v>185225495.93000001</v>
      </c>
      <c r="P152" s="148">
        <v>6741.4</v>
      </c>
      <c r="Q152" s="148">
        <v>0</v>
      </c>
      <c r="R152" s="148">
        <v>0</v>
      </c>
      <c r="S152" s="149">
        <v>0</v>
      </c>
      <c r="T152" s="148">
        <v>0</v>
      </c>
      <c r="U152" s="148">
        <v>0</v>
      </c>
      <c r="V152" s="150">
        <v>0</v>
      </c>
      <c r="W152" s="151" t="s">
        <v>299</v>
      </c>
      <c r="X152" s="151"/>
      <c r="Y152" s="151"/>
      <c r="Z152" s="151"/>
      <c r="AA152" s="151"/>
      <c r="AB152" s="43"/>
      <c r="AC152" s="44"/>
      <c r="AD152" s="45"/>
      <c r="AE152" s="46"/>
    </row>
    <row r="153" spans="1:31" ht="13.5" customHeight="1" thickTop="1" x14ac:dyDescent="0.2">
      <c r="A153" s="362" t="s">
        <v>81</v>
      </c>
      <c r="B153" s="363"/>
      <c r="C153" s="363"/>
      <c r="D153" s="364"/>
      <c r="E153" s="140" t="s">
        <v>305</v>
      </c>
      <c r="F153" s="141">
        <v>0</v>
      </c>
      <c r="G153" s="381">
        <v>0</v>
      </c>
      <c r="H153" s="381"/>
      <c r="I153" s="381"/>
      <c r="J153" s="381">
        <v>0</v>
      </c>
      <c r="K153" s="381"/>
      <c r="L153" s="381"/>
      <c r="M153" s="142">
        <v>74115245.799999997</v>
      </c>
      <c r="N153" s="142">
        <v>74005668.200000003</v>
      </c>
      <c r="O153" s="142">
        <v>74115245.799999997</v>
      </c>
      <c r="P153" s="142">
        <v>0</v>
      </c>
      <c r="Q153" s="143">
        <v>0</v>
      </c>
      <c r="R153" s="142">
        <v>0</v>
      </c>
      <c r="S153" s="144">
        <v>0</v>
      </c>
      <c r="T153" s="142">
        <v>0</v>
      </c>
      <c r="U153" s="142">
        <v>0</v>
      </c>
      <c r="V153" s="145">
        <v>0</v>
      </c>
      <c r="W153" s="17" t="s">
        <v>306</v>
      </c>
      <c r="X153" s="17"/>
      <c r="Y153" s="17"/>
      <c r="Z153" s="17"/>
      <c r="AA153" s="17"/>
      <c r="AB153" s="43"/>
      <c r="AC153" s="44"/>
      <c r="AD153" s="45"/>
      <c r="AE153" s="46"/>
    </row>
    <row r="154" spans="1:31" ht="12.75" customHeight="1" x14ac:dyDescent="0.2">
      <c r="A154" s="362" t="s">
        <v>84</v>
      </c>
      <c r="B154" s="363"/>
      <c r="C154" s="363"/>
      <c r="D154" s="364"/>
      <c r="E154" s="140" t="s">
        <v>305</v>
      </c>
      <c r="F154" s="141">
        <v>0</v>
      </c>
      <c r="G154" s="381">
        <v>0</v>
      </c>
      <c r="H154" s="381"/>
      <c r="I154" s="381"/>
      <c r="J154" s="381">
        <v>0</v>
      </c>
      <c r="K154" s="381"/>
      <c r="L154" s="381"/>
      <c r="M154" s="142">
        <v>4447408.55</v>
      </c>
      <c r="N154" s="142">
        <v>4431098.08</v>
      </c>
      <c r="O154" s="142">
        <v>4447408.55</v>
      </c>
      <c r="P154" s="142">
        <v>0</v>
      </c>
      <c r="Q154" s="143">
        <v>0</v>
      </c>
      <c r="R154" s="142">
        <v>0</v>
      </c>
      <c r="S154" s="144">
        <v>0</v>
      </c>
      <c r="T154" s="142">
        <v>0</v>
      </c>
      <c r="U154" s="142">
        <v>0</v>
      </c>
      <c r="V154" s="145">
        <v>0</v>
      </c>
      <c r="W154" s="17" t="s">
        <v>307</v>
      </c>
      <c r="X154" s="17"/>
      <c r="Y154" s="17"/>
      <c r="Z154" s="17"/>
      <c r="AA154" s="17"/>
      <c r="AB154" s="43"/>
      <c r="AC154" s="44"/>
      <c r="AD154" s="45"/>
      <c r="AE154" s="46"/>
    </row>
    <row r="155" spans="1:31" ht="12.75" customHeight="1" x14ac:dyDescent="0.2">
      <c r="A155" s="362" t="s">
        <v>85</v>
      </c>
      <c r="B155" s="363"/>
      <c r="C155" s="363"/>
      <c r="D155" s="364"/>
      <c r="E155" s="140" t="s">
        <v>305</v>
      </c>
      <c r="F155" s="141">
        <v>0</v>
      </c>
      <c r="G155" s="381">
        <v>0</v>
      </c>
      <c r="H155" s="381"/>
      <c r="I155" s="381"/>
      <c r="J155" s="381">
        <v>0</v>
      </c>
      <c r="K155" s="381"/>
      <c r="L155" s="381"/>
      <c r="M155" s="142">
        <v>1625885.68</v>
      </c>
      <c r="N155" s="142">
        <v>1625885.68</v>
      </c>
      <c r="O155" s="142">
        <v>1625885.68</v>
      </c>
      <c r="P155" s="142">
        <v>0</v>
      </c>
      <c r="Q155" s="143">
        <v>0</v>
      </c>
      <c r="R155" s="142">
        <v>0</v>
      </c>
      <c r="S155" s="144">
        <v>0</v>
      </c>
      <c r="T155" s="142">
        <v>0</v>
      </c>
      <c r="U155" s="142">
        <v>0</v>
      </c>
      <c r="V155" s="145">
        <v>0</v>
      </c>
      <c r="W155" s="17" t="s">
        <v>308</v>
      </c>
      <c r="X155" s="17"/>
      <c r="Y155" s="17"/>
      <c r="Z155" s="17"/>
      <c r="AA155" s="17"/>
      <c r="AB155" s="43"/>
      <c r="AC155" s="44"/>
      <c r="AD155" s="45"/>
      <c r="AE155" s="46"/>
    </row>
    <row r="156" spans="1:31" ht="12.75" customHeight="1" x14ac:dyDescent="0.2">
      <c r="A156" s="362" t="s">
        <v>86</v>
      </c>
      <c r="B156" s="363"/>
      <c r="C156" s="363"/>
      <c r="D156" s="364"/>
      <c r="E156" s="140" t="s">
        <v>305</v>
      </c>
      <c r="F156" s="141">
        <v>0</v>
      </c>
      <c r="G156" s="381">
        <v>0</v>
      </c>
      <c r="H156" s="381"/>
      <c r="I156" s="381"/>
      <c r="J156" s="381">
        <v>0</v>
      </c>
      <c r="K156" s="381"/>
      <c r="L156" s="381"/>
      <c r="M156" s="142">
        <v>1901029.97</v>
      </c>
      <c r="N156" s="142">
        <v>1898329.97</v>
      </c>
      <c r="O156" s="142">
        <v>1901029.97</v>
      </c>
      <c r="P156" s="142">
        <v>0</v>
      </c>
      <c r="Q156" s="143">
        <v>0</v>
      </c>
      <c r="R156" s="142">
        <v>0</v>
      </c>
      <c r="S156" s="144">
        <v>0</v>
      </c>
      <c r="T156" s="142">
        <v>0</v>
      </c>
      <c r="U156" s="142">
        <v>0</v>
      </c>
      <c r="V156" s="145">
        <v>0</v>
      </c>
      <c r="W156" s="17" t="s">
        <v>309</v>
      </c>
      <c r="X156" s="17"/>
      <c r="Y156" s="17"/>
      <c r="Z156" s="17"/>
      <c r="AA156" s="17"/>
      <c r="AB156" s="43"/>
      <c r="AC156" s="44"/>
      <c r="AD156" s="45"/>
      <c r="AE156" s="46"/>
    </row>
    <row r="157" spans="1:31" ht="12.75" customHeight="1" thickBot="1" x14ac:dyDescent="0.25">
      <c r="A157" s="362" t="s">
        <v>95</v>
      </c>
      <c r="B157" s="363"/>
      <c r="C157" s="363"/>
      <c r="D157" s="364"/>
      <c r="E157" s="140" t="s">
        <v>305</v>
      </c>
      <c r="F157" s="141">
        <v>0</v>
      </c>
      <c r="G157" s="381">
        <v>0</v>
      </c>
      <c r="H157" s="381"/>
      <c r="I157" s="381"/>
      <c r="J157" s="381">
        <v>0</v>
      </c>
      <c r="K157" s="381"/>
      <c r="L157" s="381"/>
      <c r="M157" s="142">
        <v>11216</v>
      </c>
      <c r="N157" s="142">
        <v>11216</v>
      </c>
      <c r="O157" s="142">
        <v>11216</v>
      </c>
      <c r="P157" s="142">
        <v>0</v>
      </c>
      <c r="Q157" s="143">
        <v>0</v>
      </c>
      <c r="R157" s="142">
        <v>0</v>
      </c>
      <c r="S157" s="144">
        <v>0</v>
      </c>
      <c r="T157" s="142">
        <v>0</v>
      </c>
      <c r="U157" s="142">
        <v>0</v>
      </c>
      <c r="V157" s="145">
        <v>0</v>
      </c>
      <c r="W157" s="17" t="s">
        <v>310</v>
      </c>
      <c r="X157" s="17"/>
      <c r="Y157" s="17"/>
      <c r="Z157" s="17"/>
      <c r="AA157" s="17"/>
      <c r="AB157" s="43"/>
      <c r="AC157" s="44"/>
      <c r="AD157" s="45"/>
      <c r="AE157" s="46"/>
    </row>
    <row r="158" spans="1:31" ht="14.25" thickTop="1" thickBot="1" x14ac:dyDescent="0.25">
      <c r="A158" s="373" t="s">
        <v>60</v>
      </c>
      <c r="B158" s="374"/>
      <c r="C158" s="374"/>
      <c r="D158" s="374"/>
      <c r="E158" s="146" t="s">
        <v>305</v>
      </c>
      <c r="F158" s="147">
        <v>0</v>
      </c>
      <c r="G158" s="375">
        <v>0</v>
      </c>
      <c r="H158" s="376"/>
      <c r="I158" s="377"/>
      <c r="J158" s="375">
        <v>0</v>
      </c>
      <c r="K158" s="376"/>
      <c r="L158" s="377"/>
      <c r="M158" s="148">
        <v>82100786</v>
      </c>
      <c r="N158" s="148">
        <v>81972197.930000007</v>
      </c>
      <c r="O158" s="148">
        <v>82100786</v>
      </c>
      <c r="P158" s="148">
        <v>0</v>
      </c>
      <c r="Q158" s="148">
        <v>0</v>
      </c>
      <c r="R158" s="148">
        <v>0</v>
      </c>
      <c r="S158" s="149">
        <v>0</v>
      </c>
      <c r="T158" s="148">
        <v>0</v>
      </c>
      <c r="U158" s="148">
        <v>0</v>
      </c>
      <c r="V158" s="150">
        <v>0</v>
      </c>
      <c r="W158" s="151" t="s">
        <v>305</v>
      </c>
      <c r="X158" s="151"/>
      <c r="Y158" s="151"/>
      <c r="Z158" s="151"/>
      <c r="AA158" s="151"/>
      <c r="AB158" s="43"/>
      <c r="AC158" s="44"/>
      <c r="AD158" s="45"/>
      <c r="AE158" s="46"/>
    </row>
    <row r="159" spans="1:31" ht="13.5" customHeight="1" thickTop="1" thickBot="1" x14ac:dyDescent="0.25">
      <c r="A159" s="362" t="s">
        <v>110</v>
      </c>
      <c r="B159" s="363"/>
      <c r="C159" s="363"/>
      <c r="D159" s="364"/>
      <c r="E159" s="140" t="s">
        <v>311</v>
      </c>
      <c r="F159" s="141">
        <v>0</v>
      </c>
      <c r="G159" s="381">
        <v>0</v>
      </c>
      <c r="H159" s="381"/>
      <c r="I159" s="381"/>
      <c r="J159" s="381">
        <v>0</v>
      </c>
      <c r="K159" s="381"/>
      <c r="L159" s="381"/>
      <c r="M159" s="142">
        <v>7403.28</v>
      </c>
      <c r="N159" s="142">
        <v>7403.28</v>
      </c>
      <c r="O159" s="142">
        <v>7403.28</v>
      </c>
      <c r="P159" s="142">
        <v>0</v>
      </c>
      <c r="Q159" s="143">
        <v>0</v>
      </c>
      <c r="R159" s="142">
        <v>0</v>
      </c>
      <c r="S159" s="144">
        <v>0</v>
      </c>
      <c r="T159" s="142">
        <v>0</v>
      </c>
      <c r="U159" s="142">
        <v>0</v>
      </c>
      <c r="V159" s="145">
        <v>0</v>
      </c>
      <c r="W159" s="17" t="s">
        <v>312</v>
      </c>
      <c r="X159" s="17"/>
      <c r="Y159" s="17"/>
      <c r="Z159" s="17"/>
      <c r="AA159" s="17"/>
      <c r="AB159" s="43"/>
      <c r="AC159" s="44"/>
      <c r="AD159" s="45"/>
      <c r="AE159" s="46"/>
    </row>
    <row r="160" spans="1:31" ht="14.25" thickTop="1" thickBot="1" x14ac:dyDescent="0.25">
      <c r="A160" s="373" t="s">
        <v>60</v>
      </c>
      <c r="B160" s="374"/>
      <c r="C160" s="374"/>
      <c r="D160" s="374"/>
      <c r="E160" s="146" t="s">
        <v>311</v>
      </c>
      <c r="F160" s="147">
        <v>0</v>
      </c>
      <c r="G160" s="375">
        <v>0</v>
      </c>
      <c r="H160" s="376"/>
      <c r="I160" s="377"/>
      <c r="J160" s="375">
        <v>0</v>
      </c>
      <c r="K160" s="376"/>
      <c r="L160" s="377"/>
      <c r="M160" s="148">
        <v>7403.28</v>
      </c>
      <c r="N160" s="148">
        <v>7403.28</v>
      </c>
      <c r="O160" s="148">
        <v>7403.28</v>
      </c>
      <c r="P160" s="148">
        <v>0</v>
      </c>
      <c r="Q160" s="148">
        <v>0</v>
      </c>
      <c r="R160" s="148">
        <v>0</v>
      </c>
      <c r="S160" s="149">
        <v>0</v>
      </c>
      <c r="T160" s="148">
        <v>0</v>
      </c>
      <c r="U160" s="148">
        <v>0</v>
      </c>
      <c r="V160" s="150">
        <v>0</v>
      </c>
      <c r="W160" s="151" t="s">
        <v>311</v>
      </c>
      <c r="X160" s="151"/>
      <c r="Y160" s="151"/>
      <c r="Z160" s="151"/>
      <c r="AA160" s="151"/>
      <c r="AB160" s="43"/>
      <c r="AC160" s="44"/>
      <c r="AD160" s="45"/>
      <c r="AE160" s="46"/>
    </row>
    <row r="161" spans="1:31" ht="31.5" thickTop="1" thickBot="1" x14ac:dyDescent="0.45">
      <c r="A161" s="378" t="s">
        <v>175</v>
      </c>
      <c r="B161" s="379"/>
      <c r="C161" s="379"/>
      <c r="D161" s="379"/>
      <c r="E161" s="152" t="s">
        <v>313</v>
      </c>
      <c r="F161" s="153">
        <v>0</v>
      </c>
      <c r="G161" s="380">
        <v>0</v>
      </c>
      <c r="H161" s="380"/>
      <c r="I161" s="380"/>
      <c r="J161" s="380">
        <v>0</v>
      </c>
      <c r="K161" s="380"/>
      <c r="L161" s="380"/>
      <c r="M161" s="154">
        <v>437842351.23000002</v>
      </c>
      <c r="N161" s="154">
        <v>429677962.67000002</v>
      </c>
      <c r="O161" s="154">
        <v>437842351.23000002</v>
      </c>
      <c r="P161" s="154">
        <v>8664534.0600000005</v>
      </c>
      <c r="Q161" s="154">
        <v>0</v>
      </c>
      <c r="R161" s="154">
        <v>0</v>
      </c>
      <c r="S161" s="155">
        <v>0</v>
      </c>
      <c r="T161" s="154">
        <v>0</v>
      </c>
      <c r="U161" s="154">
        <v>0</v>
      </c>
      <c r="V161" s="156">
        <v>0</v>
      </c>
      <c r="W161" s="157" t="s">
        <v>313</v>
      </c>
      <c r="X161" s="49"/>
      <c r="Y161" s="49"/>
      <c r="Z161" s="49"/>
      <c r="AA161" s="49"/>
      <c r="AB161" s="43"/>
      <c r="AC161" s="44"/>
      <c r="AD161" s="45"/>
      <c r="AE161" s="46"/>
    </row>
    <row r="162" spans="1:31" ht="13.5" customHeight="1" thickTop="1" x14ac:dyDescent="0.2">
      <c r="A162" s="362" t="s">
        <v>73</v>
      </c>
      <c r="B162" s="363"/>
      <c r="C162" s="363"/>
      <c r="D162" s="364"/>
      <c r="E162" s="140" t="s">
        <v>314</v>
      </c>
      <c r="F162" s="141">
        <v>0</v>
      </c>
      <c r="G162" s="381">
        <v>0</v>
      </c>
      <c r="H162" s="381"/>
      <c r="I162" s="381"/>
      <c r="J162" s="381">
        <v>0</v>
      </c>
      <c r="K162" s="381"/>
      <c r="L162" s="381"/>
      <c r="M162" s="142">
        <v>131101</v>
      </c>
      <c r="N162" s="142">
        <v>131101</v>
      </c>
      <c r="O162" s="142">
        <v>131101</v>
      </c>
      <c r="P162" s="142">
        <v>0</v>
      </c>
      <c r="Q162" s="143">
        <v>0</v>
      </c>
      <c r="R162" s="142">
        <v>0</v>
      </c>
      <c r="S162" s="144">
        <v>0</v>
      </c>
      <c r="T162" s="142">
        <v>0</v>
      </c>
      <c r="U162" s="142">
        <v>0</v>
      </c>
      <c r="V162" s="145">
        <v>0</v>
      </c>
      <c r="W162" s="17" t="s">
        <v>315</v>
      </c>
      <c r="X162" s="17"/>
      <c r="Y162" s="17"/>
      <c r="Z162" s="17"/>
      <c r="AA162" s="17"/>
      <c r="AB162" s="43"/>
      <c r="AC162" s="44"/>
      <c r="AD162" s="45"/>
      <c r="AE162" s="46"/>
    </row>
    <row r="163" spans="1:31" ht="12.75" customHeight="1" x14ac:dyDescent="0.2">
      <c r="A163" s="362" t="s">
        <v>81</v>
      </c>
      <c r="B163" s="363"/>
      <c r="C163" s="363"/>
      <c r="D163" s="364"/>
      <c r="E163" s="140" t="s">
        <v>314</v>
      </c>
      <c r="F163" s="141">
        <v>0</v>
      </c>
      <c r="G163" s="381">
        <v>0</v>
      </c>
      <c r="H163" s="381"/>
      <c r="I163" s="381"/>
      <c r="J163" s="381">
        <v>0</v>
      </c>
      <c r="K163" s="381"/>
      <c r="L163" s="381"/>
      <c r="M163" s="142">
        <v>2880767.35</v>
      </c>
      <c r="N163" s="142">
        <v>2880767.35</v>
      </c>
      <c r="O163" s="142">
        <v>2880767.35</v>
      </c>
      <c r="P163" s="142">
        <v>0</v>
      </c>
      <c r="Q163" s="143">
        <v>0</v>
      </c>
      <c r="R163" s="142">
        <v>0</v>
      </c>
      <c r="S163" s="144">
        <v>0</v>
      </c>
      <c r="T163" s="142">
        <v>0</v>
      </c>
      <c r="U163" s="142">
        <v>0</v>
      </c>
      <c r="V163" s="145">
        <v>0</v>
      </c>
      <c r="W163" s="17" t="s">
        <v>316</v>
      </c>
      <c r="X163" s="17"/>
      <c r="Y163" s="17"/>
      <c r="Z163" s="17"/>
      <c r="AA163" s="17"/>
      <c r="AB163" s="43"/>
      <c r="AC163" s="44"/>
      <c r="AD163" s="45"/>
      <c r="AE163" s="46"/>
    </row>
    <row r="164" spans="1:31" ht="12.75" customHeight="1" x14ac:dyDescent="0.2">
      <c r="A164" s="362" t="s">
        <v>76</v>
      </c>
      <c r="B164" s="363"/>
      <c r="C164" s="363"/>
      <c r="D164" s="364"/>
      <c r="E164" s="140" t="s">
        <v>314</v>
      </c>
      <c r="F164" s="141">
        <v>0</v>
      </c>
      <c r="G164" s="381">
        <v>0</v>
      </c>
      <c r="H164" s="381"/>
      <c r="I164" s="381"/>
      <c r="J164" s="381">
        <v>0</v>
      </c>
      <c r="K164" s="381"/>
      <c r="L164" s="381"/>
      <c r="M164" s="142">
        <v>18217</v>
      </c>
      <c r="N164" s="142">
        <v>18217</v>
      </c>
      <c r="O164" s="142">
        <v>18217</v>
      </c>
      <c r="P164" s="142">
        <v>0</v>
      </c>
      <c r="Q164" s="143">
        <v>0</v>
      </c>
      <c r="R164" s="142">
        <v>0</v>
      </c>
      <c r="S164" s="144">
        <v>0</v>
      </c>
      <c r="T164" s="142">
        <v>0</v>
      </c>
      <c r="U164" s="142">
        <v>0</v>
      </c>
      <c r="V164" s="145">
        <v>0</v>
      </c>
      <c r="W164" s="17" t="s">
        <v>317</v>
      </c>
      <c r="X164" s="17"/>
      <c r="Y164" s="17"/>
      <c r="Z164" s="17"/>
      <c r="AA164" s="17"/>
      <c r="AB164" s="43"/>
      <c r="AC164" s="44"/>
      <c r="AD164" s="45"/>
      <c r="AE164" s="46"/>
    </row>
    <row r="165" spans="1:31" ht="12.75" customHeight="1" x14ac:dyDescent="0.2">
      <c r="A165" s="362" t="s">
        <v>84</v>
      </c>
      <c r="B165" s="363"/>
      <c r="C165" s="363"/>
      <c r="D165" s="364"/>
      <c r="E165" s="140" t="s">
        <v>314</v>
      </c>
      <c r="F165" s="141">
        <v>0</v>
      </c>
      <c r="G165" s="381">
        <v>0</v>
      </c>
      <c r="H165" s="381"/>
      <c r="I165" s="381"/>
      <c r="J165" s="381">
        <v>0</v>
      </c>
      <c r="K165" s="381"/>
      <c r="L165" s="381"/>
      <c r="M165" s="142">
        <v>2092023.4</v>
      </c>
      <c r="N165" s="142">
        <v>2092023.4</v>
      </c>
      <c r="O165" s="142">
        <v>2092023.4</v>
      </c>
      <c r="P165" s="142">
        <v>0</v>
      </c>
      <c r="Q165" s="143">
        <v>0</v>
      </c>
      <c r="R165" s="142">
        <v>0</v>
      </c>
      <c r="S165" s="144">
        <v>0</v>
      </c>
      <c r="T165" s="142">
        <v>0</v>
      </c>
      <c r="U165" s="142">
        <v>0</v>
      </c>
      <c r="V165" s="145">
        <v>0</v>
      </c>
      <c r="W165" s="17" t="s">
        <v>318</v>
      </c>
      <c r="X165" s="17"/>
      <c r="Y165" s="17"/>
      <c r="Z165" s="17"/>
      <c r="AA165" s="17"/>
      <c r="AB165" s="43"/>
      <c r="AC165" s="44"/>
      <c r="AD165" s="45"/>
      <c r="AE165" s="46"/>
    </row>
    <row r="166" spans="1:31" ht="12.75" customHeight="1" x14ac:dyDescent="0.2">
      <c r="A166" s="362" t="s">
        <v>77</v>
      </c>
      <c r="B166" s="363"/>
      <c r="C166" s="363"/>
      <c r="D166" s="364"/>
      <c r="E166" s="140" t="s">
        <v>314</v>
      </c>
      <c r="F166" s="141">
        <v>0</v>
      </c>
      <c r="G166" s="381">
        <v>0</v>
      </c>
      <c r="H166" s="381"/>
      <c r="I166" s="381"/>
      <c r="J166" s="381">
        <v>0</v>
      </c>
      <c r="K166" s="381"/>
      <c r="L166" s="381"/>
      <c r="M166" s="142">
        <v>2867467</v>
      </c>
      <c r="N166" s="142">
        <v>2867467</v>
      </c>
      <c r="O166" s="142">
        <v>2867467</v>
      </c>
      <c r="P166" s="142">
        <v>0</v>
      </c>
      <c r="Q166" s="143">
        <v>0</v>
      </c>
      <c r="R166" s="142">
        <v>0</v>
      </c>
      <c r="S166" s="144">
        <v>0</v>
      </c>
      <c r="T166" s="142">
        <v>0</v>
      </c>
      <c r="U166" s="142">
        <v>0</v>
      </c>
      <c r="V166" s="145">
        <v>0</v>
      </c>
      <c r="W166" s="17" t="s">
        <v>319</v>
      </c>
      <c r="X166" s="17"/>
      <c r="Y166" s="17"/>
      <c r="Z166" s="17"/>
      <c r="AA166" s="17"/>
      <c r="AB166" s="43"/>
      <c r="AC166" s="44"/>
      <c r="AD166" s="45"/>
      <c r="AE166" s="46"/>
    </row>
    <row r="167" spans="1:31" ht="12.75" customHeight="1" x14ac:dyDescent="0.2">
      <c r="A167" s="362" t="s">
        <v>85</v>
      </c>
      <c r="B167" s="363"/>
      <c r="C167" s="363"/>
      <c r="D167" s="364"/>
      <c r="E167" s="140" t="s">
        <v>314</v>
      </c>
      <c r="F167" s="141">
        <v>0</v>
      </c>
      <c r="G167" s="381">
        <v>0</v>
      </c>
      <c r="H167" s="381"/>
      <c r="I167" s="381"/>
      <c r="J167" s="381">
        <v>0</v>
      </c>
      <c r="K167" s="381"/>
      <c r="L167" s="381"/>
      <c r="M167" s="142">
        <v>94313</v>
      </c>
      <c r="N167" s="142">
        <v>94313</v>
      </c>
      <c r="O167" s="142">
        <v>94313</v>
      </c>
      <c r="P167" s="142">
        <v>0</v>
      </c>
      <c r="Q167" s="143">
        <v>0</v>
      </c>
      <c r="R167" s="142">
        <v>0</v>
      </c>
      <c r="S167" s="144">
        <v>0</v>
      </c>
      <c r="T167" s="142">
        <v>0</v>
      </c>
      <c r="U167" s="142">
        <v>0</v>
      </c>
      <c r="V167" s="145">
        <v>0</v>
      </c>
      <c r="W167" s="17" t="s">
        <v>320</v>
      </c>
      <c r="X167" s="17"/>
      <c r="Y167" s="17"/>
      <c r="Z167" s="17"/>
      <c r="AA167" s="17"/>
      <c r="AB167" s="43"/>
      <c r="AC167" s="44"/>
      <c r="AD167" s="45"/>
      <c r="AE167" s="46"/>
    </row>
    <row r="168" spans="1:31" ht="12.75" customHeight="1" x14ac:dyDescent="0.2">
      <c r="A168" s="362" t="s">
        <v>78</v>
      </c>
      <c r="B168" s="363"/>
      <c r="C168" s="363"/>
      <c r="D168" s="364"/>
      <c r="E168" s="140" t="s">
        <v>314</v>
      </c>
      <c r="F168" s="141">
        <v>0</v>
      </c>
      <c r="G168" s="381">
        <v>0</v>
      </c>
      <c r="H168" s="381"/>
      <c r="I168" s="381"/>
      <c r="J168" s="381">
        <v>0</v>
      </c>
      <c r="K168" s="381"/>
      <c r="L168" s="381"/>
      <c r="M168" s="142">
        <v>81623</v>
      </c>
      <c r="N168" s="142">
        <v>81623</v>
      </c>
      <c r="O168" s="142">
        <v>81623</v>
      </c>
      <c r="P168" s="142">
        <v>0</v>
      </c>
      <c r="Q168" s="143">
        <v>0</v>
      </c>
      <c r="R168" s="142">
        <v>0</v>
      </c>
      <c r="S168" s="144">
        <v>0</v>
      </c>
      <c r="T168" s="142">
        <v>0</v>
      </c>
      <c r="U168" s="142">
        <v>0</v>
      </c>
      <c r="V168" s="145">
        <v>0</v>
      </c>
      <c r="W168" s="17" t="s">
        <v>321</v>
      </c>
      <c r="X168" s="17"/>
      <c r="Y168" s="17"/>
      <c r="Z168" s="17"/>
      <c r="AA168" s="17"/>
      <c r="AB168" s="43"/>
      <c r="AC168" s="44"/>
      <c r="AD168" s="45"/>
      <c r="AE168" s="46"/>
    </row>
    <row r="169" spans="1:31" ht="12.75" customHeight="1" x14ac:dyDescent="0.2">
      <c r="A169" s="362" t="s">
        <v>86</v>
      </c>
      <c r="B169" s="363"/>
      <c r="C169" s="363"/>
      <c r="D169" s="364"/>
      <c r="E169" s="140" t="s">
        <v>314</v>
      </c>
      <c r="F169" s="141">
        <v>0</v>
      </c>
      <c r="G169" s="381">
        <v>0</v>
      </c>
      <c r="H169" s="381"/>
      <c r="I169" s="381"/>
      <c r="J169" s="381">
        <v>0</v>
      </c>
      <c r="K169" s="381"/>
      <c r="L169" s="381"/>
      <c r="M169" s="142">
        <v>119425</v>
      </c>
      <c r="N169" s="142">
        <v>119425</v>
      </c>
      <c r="O169" s="142">
        <v>119425</v>
      </c>
      <c r="P169" s="142">
        <v>0</v>
      </c>
      <c r="Q169" s="143">
        <v>0</v>
      </c>
      <c r="R169" s="142">
        <v>0</v>
      </c>
      <c r="S169" s="144">
        <v>0</v>
      </c>
      <c r="T169" s="142">
        <v>0</v>
      </c>
      <c r="U169" s="142">
        <v>0</v>
      </c>
      <c r="V169" s="145">
        <v>0</v>
      </c>
      <c r="W169" s="17" t="s">
        <v>322</v>
      </c>
      <c r="X169" s="17"/>
      <c r="Y169" s="17"/>
      <c r="Z169" s="17"/>
      <c r="AA169" s="17"/>
      <c r="AB169" s="43"/>
      <c r="AC169" s="44"/>
      <c r="AD169" s="45"/>
      <c r="AE169" s="46"/>
    </row>
    <row r="170" spans="1:31" ht="12.75" customHeight="1" thickBot="1" x14ac:dyDescent="0.25">
      <c r="A170" s="362" t="s">
        <v>79</v>
      </c>
      <c r="B170" s="363"/>
      <c r="C170" s="363"/>
      <c r="D170" s="364"/>
      <c r="E170" s="140" t="s">
        <v>314</v>
      </c>
      <c r="F170" s="141">
        <v>0</v>
      </c>
      <c r="G170" s="381">
        <v>0</v>
      </c>
      <c r="H170" s="381"/>
      <c r="I170" s="381"/>
      <c r="J170" s="381">
        <v>0</v>
      </c>
      <c r="K170" s="381"/>
      <c r="L170" s="381"/>
      <c r="M170" s="142">
        <v>142236</v>
      </c>
      <c r="N170" s="142">
        <v>142236</v>
      </c>
      <c r="O170" s="142">
        <v>142236</v>
      </c>
      <c r="P170" s="142">
        <v>0</v>
      </c>
      <c r="Q170" s="143">
        <v>0</v>
      </c>
      <c r="R170" s="142">
        <v>0</v>
      </c>
      <c r="S170" s="144">
        <v>0</v>
      </c>
      <c r="T170" s="142">
        <v>0</v>
      </c>
      <c r="U170" s="142">
        <v>0</v>
      </c>
      <c r="V170" s="145">
        <v>0</v>
      </c>
      <c r="W170" s="17" t="s">
        <v>323</v>
      </c>
      <c r="X170" s="17"/>
      <c r="Y170" s="17"/>
      <c r="Z170" s="17"/>
      <c r="AA170" s="17"/>
      <c r="AB170" s="43"/>
      <c r="AC170" s="44"/>
      <c r="AD170" s="45"/>
      <c r="AE170" s="46"/>
    </row>
    <row r="171" spans="1:31" ht="14.25" thickTop="1" thickBot="1" x14ac:dyDescent="0.25">
      <c r="A171" s="373" t="s">
        <v>60</v>
      </c>
      <c r="B171" s="374"/>
      <c r="C171" s="374"/>
      <c r="D171" s="374"/>
      <c r="E171" s="146" t="s">
        <v>314</v>
      </c>
      <c r="F171" s="147">
        <v>0</v>
      </c>
      <c r="G171" s="375">
        <v>0</v>
      </c>
      <c r="H171" s="376"/>
      <c r="I171" s="377"/>
      <c r="J171" s="375">
        <v>0</v>
      </c>
      <c r="K171" s="376"/>
      <c r="L171" s="377"/>
      <c r="M171" s="148">
        <v>8427172.75</v>
      </c>
      <c r="N171" s="148">
        <v>8427172.75</v>
      </c>
      <c r="O171" s="148">
        <v>8427172.75</v>
      </c>
      <c r="P171" s="148">
        <v>0</v>
      </c>
      <c r="Q171" s="148">
        <v>0</v>
      </c>
      <c r="R171" s="148">
        <v>0</v>
      </c>
      <c r="S171" s="149">
        <v>0</v>
      </c>
      <c r="T171" s="148">
        <v>0</v>
      </c>
      <c r="U171" s="148">
        <v>0</v>
      </c>
      <c r="V171" s="150">
        <v>0</v>
      </c>
      <c r="W171" s="151" t="s">
        <v>314</v>
      </c>
      <c r="X171" s="151"/>
      <c r="Y171" s="151"/>
      <c r="Z171" s="151"/>
      <c r="AA171" s="151"/>
      <c r="AB171" s="43"/>
      <c r="AC171" s="44"/>
      <c r="AD171" s="45"/>
      <c r="AE171" s="46"/>
    </row>
    <row r="172" spans="1:31" ht="13.5" customHeight="1" thickTop="1" x14ac:dyDescent="0.2">
      <c r="A172" s="362" t="s">
        <v>115</v>
      </c>
      <c r="B172" s="363"/>
      <c r="C172" s="363"/>
      <c r="D172" s="364"/>
      <c r="E172" s="140" t="s">
        <v>324</v>
      </c>
      <c r="F172" s="141">
        <v>0</v>
      </c>
      <c r="G172" s="381">
        <v>0</v>
      </c>
      <c r="H172" s="381"/>
      <c r="I172" s="381"/>
      <c r="J172" s="381">
        <v>0</v>
      </c>
      <c r="K172" s="381"/>
      <c r="L172" s="381"/>
      <c r="M172" s="142">
        <v>29651.4</v>
      </c>
      <c r="N172" s="142">
        <v>29651.4</v>
      </c>
      <c r="O172" s="142">
        <v>29651.4</v>
      </c>
      <c r="P172" s="142">
        <v>0</v>
      </c>
      <c r="Q172" s="143">
        <v>0</v>
      </c>
      <c r="R172" s="142">
        <v>0</v>
      </c>
      <c r="S172" s="144">
        <v>0</v>
      </c>
      <c r="T172" s="142">
        <v>0</v>
      </c>
      <c r="U172" s="142">
        <v>0</v>
      </c>
      <c r="V172" s="145">
        <v>0</v>
      </c>
      <c r="W172" s="17" t="s">
        <v>325</v>
      </c>
      <c r="X172" s="17"/>
      <c r="Y172" s="17"/>
      <c r="Z172" s="17"/>
      <c r="AA172" s="17"/>
      <c r="AB172" s="43"/>
      <c r="AC172" s="44"/>
      <c r="AD172" s="45"/>
      <c r="AE172" s="46"/>
    </row>
    <row r="173" spans="1:31" ht="12.75" customHeight="1" x14ac:dyDescent="0.2">
      <c r="A173" s="362" t="s">
        <v>81</v>
      </c>
      <c r="B173" s="363"/>
      <c r="C173" s="363"/>
      <c r="D173" s="364"/>
      <c r="E173" s="140" t="s">
        <v>324</v>
      </c>
      <c r="F173" s="141">
        <v>0</v>
      </c>
      <c r="G173" s="381">
        <v>0</v>
      </c>
      <c r="H173" s="381"/>
      <c r="I173" s="381"/>
      <c r="J173" s="381">
        <v>0</v>
      </c>
      <c r="K173" s="381"/>
      <c r="L173" s="381"/>
      <c r="M173" s="142">
        <v>637172.77</v>
      </c>
      <c r="N173" s="142">
        <v>637172.77</v>
      </c>
      <c r="O173" s="142">
        <v>637172.77</v>
      </c>
      <c r="P173" s="142">
        <v>0</v>
      </c>
      <c r="Q173" s="143">
        <v>0</v>
      </c>
      <c r="R173" s="142">
        <v>0</v>
      </c>
      <c r="S173" s="144">
        <v>0</v>
      </c>
      <c r="T173" s="142">
        <v>0</v>
      </c>
      <c r="U173" s="142">
        <v>0</v>
      </c>
      <c r="V173" s="145">
        <v>0</v>
      </c>
      <c r="W173" s="17" t="s">
        <v>326</v>
      </c>
      <c r="X173" s="17"/>
      <c r="Y173" s="17"/>
      <c r="Z173" s="17"/>
      <c r="AA173" s="17"/>
      <c r="AB173" s="43"/>
      <c r="AC173" s="44"/>
      <c r="AD173" s="45"/>
      <c r="AE173" s="46"/>
    </row>
    <row r="174" spans="1:31" ht="12.75" customHeight="1" x14ac:dyDescent="0.2">
      <c r="A174" s="362" t="s">
        <v>117</v>
      </c>
      <c r="B174" s="363"/>
      <c r="C174" s="363"/>
      <c r="D174" s="364"/>
      <c r="E174" s="140" t="s">
        <v>324</v>
      </c>
      <c r="F174" s="141">
        <v>0</v>
      </c>
      <c r="G174" s="381">
        <v>0</v>
      </c>
      <c r="H174" s="381"/>
      <c r="I174" s="381"/>
      <c r="J174" s="381">
        <v>0</v>
      </c>
      <c r="K174" s="381"/>
      <c r="L174" s="381"/>
      <c r="M174" s="142">
        <v>3868.73</v>
      </c>
      <c r="N174" s="142">
        <v>3868.73</v>
      </c>
      <c r="O174" s="142">
        <v>3868.73</v>
      </c>
      <c r="P174" s="142">
        <v>0</v>
      </c>
      <c r="Q174" s="143">
        <v>0</v>
      </c>
      <c r="R174" s="142">
        <v>0</v>
      </c>
      <c r="S174" s="144">
        <v>0</v>
      </c>
      <c r="T174" s="142">
        <v>0</v>
      </c>
      <c r="U174" s="142">
        <v>0</v>
      </c>
      <c r="V174" s="145">
        <v>0</v>
      </c>
      <c r="W174" s="17" t="s">
        <v>327</v>
      </c>
      <c r="X174" s="17"/>
      <c r="Y174" s="17"/>
      <c r="Z174" s="17"/>
      <c r="AA174" s="17"/>
      <c r="AB174" s="43"/>
      <c r="AC174" s="44"/>
      <c r="AD174" s="45"/>
      <c r="AE174" s="46"/>
    </row>
    <row r="175" spans="1:31" ht="12.75" customHeight="1" x14ac:dyDescent="0.2">
      <c r="A175" s="362" t="s">
        <v>84</v>
      </c>
      <c r="B175" s="363"/>
      <c r="C175" s="363"/>
      <c r="D175" s="364"/>
      <c r="E175" s="140" t="s">
        <v>324</v>
      </c>
      <c r="F175" s="141">
        <v>0</v>
      </c>
      <c r="G175" s="381">
        <v>0</v>
      </c>
      <c r="H175" s="381"/>
      <c r="I175" s="381"/>
      <c r="J175" s="381">
        <v>0</v>
      </c>
      <c r="K175" s="381"/>
      <c r="L175" s="381"/>
      <c r="M175" s="142">
        <v>460662.08</v>
      </c>
      <c r="N175" s="142">
        <v>460662.08</v>
      </c>
      <c r="O175" s="142">
        <v>460662.08</v>
      </c>
      <c r="P175" s="142">
        <v>0</v>
      </c>
      <c r="Q175" s="143">
        <v>0</v>
      </c>
      <c r="R175" s="142">
        <v>0</v>
      </c>
      <c r="S175" s="144">
        <v>0</v>
      </c>
      <c r="T175" s="142">
        <v>0</v>
      </c>
      <c r="U175" s="142">
        <v>0</v>
      </c>
      <c r="V175" s="145">
        <v>0</v>
      </c>
      <c r="W175" s="17" t="s">
        <v>328</v>
      </c>
      <c r="X175" s="17"/>
      <c r="Y175" s="17"/>
      <c r="Z175" s="17"/>
      <c r="AA175" s="17"/>
      <c r="AB175" s="43"/>
      <c r="AC175" s="44"/>
      <c r="AD175" s="45"/>
      <c r="AE175" s="46"/>
    </row>
    <row r="176" spans="1:31" ht="12.75" customHeight="1" x14ac:dyDescent="0.2">
      <c r="A176" s="362" t="s">
        <v>118</v>
      </c>
      <c r="B176" s="363"/>
      <c r="C176" s="363"/>
      <c r="D176" s="364"/>
      <c r="E176" s="140" t="s">
        <v>324</v>
      </c>
      <c r="F176" s="141">
        <v>0</v>
      </c>
      <c r="G176" s="381">
        <v>0</v>
      </c>
      <c r="H176" s="381"/>
      <c r="I176" s="381"/>
      <c r="J176" s="381">
        <v>0</v>
      </c>
      <c r="K176" s="381"/>
      <c r="L176" s="381"/>
      <c r="M176" s="142">
        <v>320257.93</v>
      </c>
      <c r="N176" s="142">
        <v>320257.93</v>
      </c>
      <c r="O176" s="142">
        <v>320257.93</v>
      </c>
      <c r="P176" s="142">
        <v>0</v>
      </c>
      <c r="Q176" s="143">
        <v>0</v>
      </c>
      <c r="R176" s="142">
        <v>0</v>
      </c>
      <c r="S176" s="144">
        <v>0</v>
      </c>
      <c r="T176" s="142">
        <v>0</v>
      </c>
      <c r="U176" s="142">
        <v>0</v>
      </c>
      <c r="V176" s="145">
        <v>0</v>
      </c>
      <c r="W176" s="17" t="s">
        <v>329</v>
      </c>
      <c r="X176" s="17"/>
      <c r="Y176" s="17"/>
      <c r="Z176" s="17"/>
      <c r="AA176" s="17"/>
      <c r="AB176" s="43"/>
      <c r="AC176" s="44"/>
      <c r="AD176" s="45"/>
      <c r="AE176" s="46"/>
    </row>
    <row r="177" spans="1:31" ht="12.75" customHeight="1" x14ac:dyDescent="0.2">
      <c r="A177" s="362" t="s">
        <v>85</v>
      </c>
      <c r="B177" s="363"/>
      <c r="C177" s="363"/>
      <c r="D177" s="364"/>
      <c r="E177" s="140" t="s">
        <v>324</v>
      </c>
      <c r="F177" s="141">
        <v>0</v>
      </c>
      <c r="G177" s="381">
        <v>0</v>
      </c>
      <c r="H177" s="381"/>
      <c r="I177" s="381"/>
      <c r="J177" s="381">
        <v>0</v>
      </c>
      <c r="K177" s="381"/>
      <c r="L177" s="381"/>
      <c r="M177" s="142">
        <v>20038.599999999999</v>
      </c>
      <c r="N177" s="142">
        <v>20038.599999999999</v>
      </c>
      <c r="O177" s="142">
        <v>20038.599999999999</v>
      </c>
      <c r="P177" s="142">
        <v>0</v>
      </c>
      <c r="Q177" s="143">
        <v>0</v>
      </c>
      <c r="R177" s="142">
        <v>0</v>
      </c>
      <c r="S177" s="144">
        <v>0</v>
      </c>
      <c r="T177" s="142">
        <v>0</v>
      </c>
      <c r="U177" s="142">
        <v>0</v>
      </c>
      <c r="V177" s="145">
        <v>0</v>
      </c>
      <c r="W177" s="17" t="s">
        <v>330</v>
      </c>
      <c r="X177" s="17"/>
      <c r="Y177" s="17"/>
      <c r="Z177" s="17"/>
      <c r="AA177" s="17"/>
      <c r="AB177" s="43"/>
      <c r="AC177" s="44"/>
      <c r="AD177" s="45"/>
      <c r="AE177" s="46"/>
    </row>
    <row r="178" spans="1:31" ht="12.75" customHeight="1" x14ac:dyDescent="0.2">
      <c r="A178" s="362" t="s">
        <v>119</v>
      </c>
      <c r="B178" s="363"/>
      <c r="C178" s="363"/>
      <c r="D178" s="364"/>
      <c r="E178" s="140" t="s">
        <v>324</v>
      </c>
      <c r="F178" s="141">
        <v>0</v>
      </c>
      <c r="G178" s="381">
        <v>0</v>
      </c>
      <c r="H178" s="381"/>
      <c r="I178" s="381"/>
      <c r="J178" s="381">
        <v>0</v>
      </c>
      <c r="K178" s="381"/>
      <c r="L178" s="381"/>
      <c r="M178" s="142">
        <v>17214.14</v>
      </c>
      <c r="N178" s="142">
        <v>17214.14</v>
      </c>
      <c r="O178" s="142">
        <v>17214.14</v>
      </c>
      <c r="P178" s="142">
        <v>0</v>
      </c>
      <c r="Q178" s="143">
        <v>0</v>
      </c>
      <c r="R178" s="142">
        <v>0</v>
      </c>
      <c r="S178" s="144">
        <v>0</v>
      </c>
      <c r="T178" s="142">
        <v>0</v>
      </c>
      <c r="U178" s="142">
        <v>0</v>
      </c>
      <c r="V178" s="145">
        <v>0</v>
      </c>
      <c r="W178" s="17" t="s">
        <v>331</v>
      </c>
      <c r="X178" s="17"/>
      <c r="Y178" s="17"/>
      <c r="Z178" s="17"/>
      <c r="AA178" s="17"/>
      <c r="AB178" s="43"/>
      <c r="AC178" s="44"/>
      <c r="AD178" s="45"/>
      <c r="AE178" s="46"/>
    </row>
    <row r="179" spans="1:31" ht="12.75" customHeight="1" x14ac:dyDescent="0.2">
      <c r="A179" s="362" t="s">
        <v>86</v>
      </c>
      <c r="B179" s="363"/>
      <c r="C179" s="363"/>
      <c r="D179" s="364"/>
      <c r="E179" s="140" t="s">
        <v>324</v>
      </c>
      <c r="F179" s="141">
        <v>0</v>
      </c>
      <c r="G179" s="381">
        <v>0</v>
      </c>
      <c r="H179" s="381"/>
      <c r="I179" s="381"/>
      <c r="J179" s="381">
        <v>0</v>
      </c>
      <c r="K179" s="381"/>
      <c r="L179" s="381"/>
      <c r="M179" s="142">
        <v>27519.58</v>
      </c>
      <c r="N179" s="142">
        <v>27519.58</v>
      </c>
      <c r="O179" s="142">
        <v>27519.58</v>
      </c>
      <c r="P179" s="142">
        <v>0</v>
      </c>
      <c r="Q179" s="143">
        <v>0</v>
      </c>
      <c r="R179" s="142">
        <v>0</v>
      </c>
      <c r="S179" s="144">
        <v>0</v>
      </c>
      <c r="T179" s="142">
        <v>0</v>
      </c>
      <c r="U179" s="142">
        <v>0</v>
      </c>
      <c r="V179" s="145">
        <v>0</v>
      </c>
      <c r="W179" s="17" t="s">
        <v>332</v>
      </c>
      <c r="X179" s="17"/>
      <c r="Y179" s="17"/>
      <c r="Z179" s="17"/>
      <c r="AA179" s="17"/>
      <c r="AB179" s="43"/>
      <c r="AC179" s="44"/>
      <c r="AD179" s="45"/>
      <c r="AE179" s="46"/>
    </row>
    <row r="180" spans="1:31" ht="12.75" customHeight="1" thickBot="1" x14ac:dyDescent="0.25">
      <c r="A180" s="362" t="s">
        <v>120</v>
      </c>
      <c r="B180" s="363"/>
      <c r="C180" s="363"/>
      <c r="D180" s="364"/>
      <c r="E180" s="140" t="s">
        <v>324</v>
      </c>
      <c r="F180" s="141">
        <v>0</v>
      </c>
      <c r="G180" s="381">
        <v>0</v>
      </c>
      <c r="H180" s="381"/>
      <c r="I180" s="381"/>
      <c r="J180" s="381">
        <v>0</v>
      </c>
      <c r="K180" s="381"/>
      <c r="L180" s="381"/>
      <c r="M180" s="142">
        <v>27506.91</v>
      </c>
      <c r="N180" s="142">
        <v>27506.91</v>
      </c>
      <c r="O180" s="142">
        <v>27506.91</v>
      </c>
      <c r="P180" s="142">
        <v>0</v>
      </c>
      <c r="Q180" s="143">
        <v>0</v>
      </c>
      <c r="R180" s="142">
        <v>0</v>
      </c>
      <c r="S180" s="144">
        <v>0</v>
      </c>
      <c r="T180" s="142">
        <v>0</v>
      </c>
      <c r="U180" s="142">
        <v>0</v>
      </c>
      <c r="V180" s="145">
        <v>0</v>
      </c>
      <c r="W180" s="17" t="s">
        <v>333</v>
      </c>
      <c r="X180" s="17"/>
      <c r="Y180" s="17"/>
      <c r="Z180" s="17"/>
      <c r="AA180" s="17"/>
      <c r="AB180" s="43"/>
      <c r="AC180" s="44"/>
      <c r="AD180" s="45"/>
      <c r="AE180" s="46"/>
    </row>
    <row r="181" spans="1:31" ht="14.25" thickTop="1" thickBot="1" x14ac:dyDescent="0.25">
      <c r="A181" s="373" t="s">
        <v>60</v>
      </c>
      <c r="B181" s="374"/>
      <c r="C181" s="374"/>
      <c r="D181" s="374"/>
      <c r="E181" s="146" t="s">
        <v>324</v>
      </c>
      <c r="F181" s="147">
        <v>0</v>
      </c>
      <c r="G181" s="375">
        <v>0</v>
      </c>
      <c r="H181" s="376"/>
      <c r="I181" s="377"/>
      <c r="J181" s="375">
        <v>0</v>
      </c>
      <c r="K181" s="376"/>
      <c r="L181" s="377"/>
      <c r="M181" s="148">
        <v>1543892.14</v>
      </c>
      <c r="N181" s="148">
        <v>1543892.14</v>
      </c>
      <c r="O181" s="148">
        <v>1543892.14</v>
      </c>
      <c r="P181" s="148">
        <v>0</v>
      </c>
      <c r="Q181" s="148">
        <v>0</v>
      </c>
      <c r="R181" s="148">
        <v>0</v>
      </c>
      <c r="S181" s="149">
        <v>0</v>
      </c>
      <c r="T181" s="148">
        <v>0</v>
      </c>
      <c r="U181" s="148">
        <v>0</v>
      </c>
      <c r="V181" s="150">
        <v>0</v>
      </c>
      <c r="W181" s="151" t="s">
        <v>324</v>
      </c>
      <c r="X181" s="151"/>
      <c r="Y181" s="151"/>
      <c r="Z181" s="151"/>
      <c r="AA181" s="151"/>
      <c r="AB181" s="43"/>
      <c r="AC181" s="44"/>
      <c r="AD181" s="45"/>
      <c r="AE181" s="46"/>
    </row>
    <row r="182" spans="1:31" ht="13.5" customHeight="1" thickTop="1" thickBot="1" x14ac:dyDescent="0.25">
      <c r="A182" s="362" t="s">
        <v>62</v>
      </c>
      <c r="B182" s="363"/>
      <c r="C182" s="363"/>
      <c r="D182" s="364"/>
      <c r="E182" s="140" t="s">
        <v>334</v>
      </c>
      <c r="F182" s="141">
        <v>0</v>
      </c>
      <c r="G182" s="381">
        <v>0</v>
      </c>
      <c r="H182" s="381"/>
      <c r="I182" s="381"/>
      <c r="J182" s="381">
        <v>0</v>
      </c>
      <c r="K182" s="381"/>
      <c r="L182" s="381"/>
      <c r="M182" s="142">
        <v>640558</v>
      </c>
      <c r="N182" s="142">
        <v>640558</v>
      </c>
      <c r="O182" s="142">
        <v>640558</v>
      </c>
      <c r="P182" s="142">
        <v>0</v>
      </c>
      <c r="Q182" s="143">
        <v>0</v>
      </c>
      <c r="R182" s="142">
        <v>0</v>
      </c>
      <c r="S182" s="144">
        <v>0</v>
      </c>
      <c r="T182" s="142">
        <v>0</v>
      </c>
      <c r="U182" s="142">
        <v>0</v>
      </c>
      <c r="V182" s="145">
        <v>0</v>
      </c>
      <c r="W182" s="17" t="s">
        <v>335</v>
      </c>
      <c r="X182" s="17"/>
      <c r="Y182" s="17"/>
      <c r="Z182" s="17"/>
      <c r="AA182" s="17"/>
      <c r="AB182" s="43"/>
      <c r="AC182" s="44"/>
      <c r="AD182" s="45"/>
      <c r="AE182" s="46"/>
    </row>
    <row r="183" spans="1:31" ht="14.25" thickTop="1" thickBot="1" x14ac:dyDescent="0.25">
      <c r="A183" s="373" t="s">
        <v>60</v>
      </c>
      <c r="B183" s="374"/>
      <c r="C183" s="374"/>
      <c r="D183" s="374"/>
      <c r="E183" s="146" t="s">
        <v>334</v>
      </c>
      <c r="F183" s="147">
        <v>0</v>
      </c>
      <c r="G183" s="375">
        <v>0</v>
      </c>
      <c r="H183" s="376"/>
      <c r="I183" s="377"/>
      <c r="J183" s="375">
        <v>0</v>
      </c>
      <c r="K183" s="376"/>
      <c r="L183" s="377"/>
      <c r="M183" s="148">
        <v>640558</v>
      </c>
      <c r="N183" s="148">
        <v>640558</v>
      </c>
      <c r="O183" s="148">
        <v>640558</v>
      </c>
      <c r="P183" s="148">
        <v>0</v>
      </c>
      <c r="Q183" s="148">
        <v>0</v>
      </c>
      <c r="R183" s="148">
        <v>0</v>
      </c>
      <c r="S183" s="149">
        <v>0</v>
      </c>
      <c r="T183" s="148">
        <v>0</v>
      </c>
      <c r="U183" s="148">
        <v>0</v>
      </c>
      <c r="V183" s="150">
        <v>0</v>
      </c>
      <c r="W183" s="151" t="s">
        <v>334</v>
      </c>
      <c r="X183" s="151"/>
      <c r="Y183" s="151"/>
      <c r="Z183" s="151"/>
      <c r="AA183" s="151"/>
      <c r="AB183" s="43"/>
      <c r="AC183" s="44"/>
      <c r="AD183" s="45"/>
      <c r="AE183" s="46"/>
    </row>
    <row r="184" spans="1:31" ht="13.5" customHeight="1" thickTop="1" x14ac:dyDescent="0.2">
      <c r="A184" s="362" t="s">
        <v>66</v>
      </c>
      <c r="B184" s="363"/>
      <c r="C184" s="363"/>
      <c r="D184" s="364"/>
      <c r="E184" s="140" t="s">
        <v>336</v>
      </c>
      <c r="F184" s="141">
        <v>0</v>
      </c>
      <c r="G184" s="381">
        <v>0</v>
      </c>
      <c r="H184" s="381"/>
      <c r="I184" s="381"/>
      <c r="J184" s="381">
        <v>0</v>
      </c>
      <c r="K184" s="381"/>
      <c r="L184" s="381"/>
      <c r="M184" s="142">
        <v>11772</v>
      </c>
      <c r="N184" s="142">
        <v>11772</v>
      </c>
      <c r="O184" s="142">
        <v>11772</v>
      </c>
      <c r="P184" s="142">
        <v>0</v>
      </c>
      <c r="Q184" s="143">
        <v>0</v>
      </c>
      <c r="R184" s="142">
        <v>0</v>
      </c>
      <c r="S184" s="144">
        <v>0</v>
      </c>
      <c r="T184" s="142">
        <v>0</v>
      </c>
      <c r="U184" s="142">
        <v>0</v>
      </c>
      <c r="V184" s="145">
        <v>0</v>
      </c>
      <c r="W184" s="17" t="s">
        <v>337</v>
      </c>
      <c r="X184" s="17"/>
      <c r="Y184" s="17"/>
      <c r="Z184" s="17"/>
      <c r="AA184" s="17"/>
      <c r="AB184" s="43"/>
      <c r="AC184" s="44"/>
      <c r="AD184" s="45"/>
      <c r="AE184" s="46"/>
    </row>
    <row r="185" spans="1:31" ht="12.75" customHeight="1" x14ac:dyDescent="0.2">
      <c r="A185" s="362" t="s">
        <v>68</v>
      </c>
      <c r="B185" s="363"/>
      <c r="C185" s="363"/>
      <c r="D185" s="364"/>
      <c r="E185" s="140" t="s">
        <v>336</v>
      </c>
      <c r="F185" s="141">
        <v>0</v>
      </c>
      <c r="G185" s="381">
        <v>0</v>
      </c>
      <c r="H185" s="381"/>
      <c r="I185" s="381"/>
      <c r="J185" s="381">
        <v>0</v>
      </c>
      <c r="K185" s="381"/>
      <c r="L185" s="381"/>
      <c r="M185" s="142">
        <v>316</v>
      </c>
      <c r="N185" s="142">
        <v>316</v>
      </c>
      <c r="O185" s="142">
        <v>316</v>
      </c>
      <c r="P185" s="142">
        <v>0</v>
      </c>
      <c r="Q185" s="143">
        <v>0</v>
      </c>
      <c r="R185" s="142">
        <v>0</v>
      </c>
      <c r="S185" s="144">
        <v>0</v>
      </c>
      <c r="T185" s="142">
        <v>0</v>
      </c>
      <c r="U185" s="142">
        <v>0</v>
      </c>
      <c r="V185" s="145">
        <v>0</v>
      </c>
      <c r="W185" s="17" t="s">
        <v>338</v>
      </c>
      <c r="X185" s="17"/>
      <c r="Y185" s="17"/>
      <c r="Z185" s="17"/>
      <c r="AA185" s="17"/>
      <c r="AB185" s="43"/>
      <c r="AC185" s="44"/>
      <c r="AD185" s="45"/>
      <c r="AE185" s="46"/>
    </row>
    <row r="186" spans="1:31" ht="12.75" customHeight="1" x14ac:dyDescent="0.2">
      <c r="A186" s="362" t="s">
        <v>62</v>
      </c>
      <c r="B186" s="363"/>
      <c r="C186" s="363"/>
      <c r="D186" s="364"/>
      <c r="E186" s="140" t="s">
        <v>336</v>
      </c>
      <c r="F186" s="141">
        <v>0</v>
      </c>
      <c r="G186" s="381">
        <v>0</v>
      </c>
      <c r="H186" s="381"/>
      <c r="I186" s="381"/>
      <c r="J186" s="381">
        <v>0</v>
      </c>
      <c r="K186" s="381"/>
      <c r="L186" s="381"/>
      <c r="M186" s="142">
        <v>5007654.9800000004</v>
      </c>
      <c r="N186" s="142">
        <v>5007654.9800000004</v>
      </c>
      <c r="O186" s="142">
        <v>5007654.9800000004</v>
      </c>
      <c r="P186" s="142">
        <v>1698990.77</v>
      </c>
      <c r="Q186" s="143">
        <v>0</v>
      </c>
      <c r="R186" s="142">
        <v>0</v>
      </c>
      <c r="S186" s="144">
        <v>0</v>
      </c>
      <c r="T186" s="142">
        <v>0</v>
      </c>
      <c r="U186" s="142">
        <v>0</v>
      </c>
      <c r="V186" s="145">
        <v>0</v>
      </c>
      <c r="W186" s="17" t="s">
        <v>339</v>
      </c>
      <c r="X186" s="17"/>
      <c r="Y186" s="17"/>
      <c r="Z186" s="17"/>
      <c r="AA186" s="17"/>
      <c r="AB186" s="43"/>
      <c r="AC186" s="44"/>
      <c r="AD186" s="45"/>
      <c r="AE186" s="46"/>
    </row>
    <row r="187" spans="1:31" ht="12.75" customHeight="1" x14ac:dyDescent="0.2">
      <c r="A187" s="362" t="s">
        <v>69</v>
      </c>
      <c r="B187" s="363"/>
      <c r="C187" s="363"/>
      <c r="D187" s="364"/>
      <c r="E187" s="140" t="s">
        <v>336</v>
      </c>
      <c r="F187" s="141">
        <v>0</v>
      </c>
      <c r="G187" s="381">
        <v>0</v>
      </c>
      <c r="H187" s="381"/>
      <c r="I187" s="381"/>
      <c r="J187" s="381">
        <v>0</v>
      </c>
      <c r="K187" s="381"/>
      <c r="L187" s="381"/>
      <c r="M187" s="142">
        <v>321957</v>
      </c>
      <c r="N187" s="142">
        <v>321957</v>
      </c>
      <c r="O187" s="142">
        <v>321957</v>
      </c>
      <c r="P187" s="142">
        <v>0</v>
      </c>
      <c r="Q187" s="143">
        <v>0</v>
      </c>
      <c r="R187" s="142">
        <v>0</v>
      </c>
      <c r="S187" s="144">
        <v>0</v>
      </c>
      <c r="T187" s="142">
        <v>0</v>
      </c>
      <c r="U187" s="142">
        <v>0</v>
      </c>
      <c r="V187" s="145">
        <v>0</v>
      </c>
      <c r="W187" s="17" t="s">
        <v>340</v>
      </c>
      <c r="X187" s="17"/>
      <c r="Y187" s="17"/>
      <c r="Z187" s="17"/>
      <c r="AA187" s="17"/>
      <c r="AB187" s="43"/>
      <c r="AC187" s="44"/>
      <c r="AD187" s="45"/>
      <c r="AE187" s="46"/>
    </row>
    <row r="188" spans="1:31" ht="12.75" customHeight="1" thickBot="1" x14ac:dyDescent="0.25">
      <c r="A188" s="362" t="s">
        <v>70</v>
      </c>
      <c r="B188" s="363"/>
      <c r="C188" s="363"/>
      <c r="D188" s="364"/>
      <c r="E188" s="140" t="s">
        <v>336</v>
      </c>
      <c r="F188" s="141">
        <v>0</v>
      </c>
      <c r="G188" s="381">
        <v>0</v>
      </c>
      <c r="H188" s="381"/>
      <c r="I188" s="381"/>
      <c r="J188" s="381">
        <v>0</v>
      </c>
      <c r="K188" s="381"/>
      <c r="L188" s="381"/>
      <c r="M188" s="142">
        <v>220687.52</v>
      </c>
      <c r="N188" s="142">
        <v>220687.52</v>
      </c>
      <c r="O188" s="142">
        <v>220687.52</v>
      </c>
      <c r="P188" s="142">
        <v>0</v>
      </c>
      <c r="Q188" s="143">
        <v>0</v>
      </c>
      <c r="R188" s="142">
        <v>0</v>
      </c>
      <c r="S188" s="144">
        <v>0</v>
      </c>
      <c r="T188" s="142">
        <v>0</v>
      </c>
      <c r="U188" s="142">
        <v>0</v>
      </c>
      <c r="V188" s="145">
        <v>0</v>
      </c>
      <c r="W188" s="17" t="s">
        <v>341</v>
      </c>
      <c r="X188" s="17"/>
      <c r="Y188" s="17"/>
      <c r="Z188" s="17"/>
      <c r="AA188" s="17"/>
      <c r="AB188" s="43"/>
      <c r="AC188" s="44"/>
      <c r="AD188" s="45"/>
      <c r="AE188" s="46"/>
    </row>
    <row r="189" spans="1:31" ht="14.25" thickTop="1" thickBot="1" x14ac:dyDescent="0.25">
      <c r="A189" s="373" t="s">
        <v>60</v>
      </c>
      <c r="B189" s="374"/>
      <c r="C189" s="374"/>
      <c r="D189" s="374"/>
      <c r="E189" s="146" t="s">
        <v>336</v>
      </c>
      <c r="F189" s="147">
        <v>0</v>
      </c>
      <c r="G189" s="375">
        <v>0</v>
      </c>
      <c r="H189" s="376"/>
      <c r="I189" s="377"/>
      <c r="J189" s="375">
        <v>0</v>
      </c>
      <c r="K189" s="376"/>
      <c r="L189" s="377"/>
      <c r="M189" s="148">
        <v>5562387.5</v>
      </c>
      <c r="N189" s="148">
        <v>5562387.5</v>
      </c>
      <c r="O189" s="148">
        <v>5562387.5</v>
      </c>
      <c r="P189" s="148">
        <v>1698990.77</v>
      </c>
      <c r="Q189" s="148">
        <v>0</v>
      </c>
      <c r="R189" s="148">
        <v>0</v>
      </c>
      <c r="S189" s="149">
        <v>0</v>
      </c>
      <c r="T189" s="148">
        <v>0</v>
      </c>
      <c r="U189" s="148">
        <v>0</v>
      </c>
      <c r="V189" s="150">
        <v>0</v>
      </c>
      <c r="W189" s="151" t="s">
        <v>336</v>
      </c>
      <c r="X189" s="151"/>
      <c r="Y189" s="151"/>
      <c r="Z189" s="151"/>
      <c r="AA189" s="151"/>
      <c r="AB189" s="43"/>
      <c r="AC189" s="44"/>
      <c r="AD189" s="45"/>
      <c r="AE189" s="46"/>
    </row>
    <row r="190" spans="1:31" ht="13.5" customHeight="1" thickTop="1" x14ac:dyDescent="0.2">
      <c r="A190" s="362" t="s">
        <v>110</v>
      </c>
      <c r="B190" s="363"/>
      <c r="C190" s="363"/>
      <c r="D190" s="364"/>
      <c r="E190" s="140" t="s">
        <v>342</v>
      </c>
      <c r="F190" s="141">
        <v>0</v>
      </c>
      <c r="G190" s="381">
        <v>0</v>
      </c>
      <c r="H190" s="381"/>
      <c r="I190" s="381"/>
      <c r="J190" s="381">
        <v>0</v>
      </c>
      <c r="K190" s="381"/>
      <c r="L190" s="381"/>
      <c r="M190" s="142">
        <v>18929.400000000001</v>
      </c>
      <c r="N190" s="142">
        <v>18929.400000000001</v>
      </c>
      <c r="O190" s="142">
        <v>18929.400000000001</v>
      </c>
      <c r="P190" s="142">
        <v>0</v>
      </c>
      <c r="Q190" s="143">
        <v>0</v>
      </c>
      <c r="R190" s="142">
        <v>0</v>
      </c>
      <c r="S190" s="144">
        <v>0</v>
      </c>
      <c r="T190" s="142">
        <v>0</v>
      </c>
      <c r="U190" s="142">
        <v>0</v>
      </c>
      <c r="V190" s="145">
        <v>0</v>
      </c>
      <c r="W190" s="17" t="s">
        <v>343</v>
      </c>
      <c r="X190" s="17"/>
      <c r="Y190" s="17"/>
      <c r="Z190" s="17"/>
      <c r="AA190" s="17"/>
      <c r="AB190" s="43"/>
      <c r="AC190" s="44"/>
      <c r="AD190" s="45"/>
      <c r="AE190" s="46"/>
    </row>
    <row r="191" spans="1:31" ht="12.75" customHeight="1" x14ac:dyDescent="0.2">
      <c r="A191" s="362" t="s">
        <v>123</v>
      </c>
      <c r="B191" s="363"/>
      <c r="C191" s="363"/>
      <c r="D191" s="364"/>
      <c r="E191" s="140" t="s">
        <v>342</v>
      </c>
      <c r="F191" s="141">
        <v>0</v>
      </c>
      <c r="G191" s="381">
        <v>0</v>
      </c>
      <c r="H191" s="381"/>
      <c r="I191" s="381"/>
      <c r="J191" s="381">
        <v>0</v>
      </c>
      <c r="K191" s="381"/>
      <c r="L191" s="381"/>
      <c r="M191" s="142">
        <v>23879.68</v>
      </c>
      <c r="N191" s="142">
        <v>23879.68</v>
      </c>
      <c r="O191" s="142">
        <v>23879.68</v>
      </c>
      <c r="P191" s="142">
        <v>0</v>
      </c>
      <c r="Q191" s="143">
        <v>0</v>
      </c>
      <c r="R191" s="142">
        <v>0</v>
      </c>
      <c r="S191" s="144">
        <v>0</v>
      </c>
      <c r="T191" s="142">
        <v>0</v>
      </c>
      <c r="U191" s="142">
        <v>0</v>
      </c>
      <c r="V191" s="145">
        <v>0</v>
      </c>
      <c r="W191" s="17" t="s">
        <v>344</v>
      </c>
      <c r="X191" s="17"/>
      <c r="Y191" s="17"/>
      <c r="Z191" s="17"/>
      <c r="AA191" s="17"/>
      <c r="AB191" s="43"/>
      <c r="AC191" s="44"/>
      <c r="AD191" s="45"/>
      <c r="AE191" s="46"/>
    </row>
    <row r="192" spans="1:31" ht="12.75" customHeight="1" x14ac:dyDescent="0.2">
      <c r="A192" s="362" t="s">
        <v>124</v>
      </c>
      <c r="B192" s="363"/>
      <c r="C192" s="363"/>
      <c r="D192" s="364"/>
      <c r="E192" s="140" t="s">
        <v>342</v>
      </c>
      <c r="F192" s="141">
        <v>0</v>
      </c>
      <c r="G192" s="381">
        <v>0</v>
      </c>
      <c r="H192" s="381"/>
      <c r="I192" s="381"/>
      <c r="J192" s="381">
        <v>0</v>
      </c>
      <c r="K192" s="381"/>
      <c r="L192" s="381"/>
      <c r="M192" s="142">
        <v>77709.009999999995</v>
      </c>
      <c r="N192" s="142">
        <v>77709.009999999995</v>
      </c>
      <c r="O192" s="142">
        <v>77709.009999999995</v>
      </c>
      <c r="P192" s="142">
        <v>0</v>
      </c>
      <c r="Q192" s="143">
        <v>0</v>
      </c>
      <c r="R192" s="142">
        <v>0</v>
      </c>
      <c r="S192" s="144">
        <v>0</v>
      </c>
      <c r="T192" s="142">
        <v>0</v>
      </c>
      <c r="U192" s="142">
        <v>0</v>
      </c>
      <c r="V192" s="145">
        <v>0</v>
      </c>
      <c r="W192" s="17" t="s">
        <v>345</v>
      </c>
      <c r="X192" s="17"/>
      <c r="Y192" s="17"/>
      <c r="Z192" s="17"/>
      <c r="AA192" s="17"/>
      <c r="AB192" s="43"/>
      <c r="AC192" s="44"/>
      <c r="AD192" s="45"/>
      <c r="AE192" s="46"/>
    </row>
    <row r="193" spans="1:31" ht="12.75" customHeight="1" x14ac:dyDescent="0.2">
      <c r="A193" s="362" t="s">
        <v>125</v>
      </c>
      <c r="B193" s="363"/>
      <c r="C193" s="363"/>
      <c r="D193" s="364"/>
      <c r="E193" s="140" t="s">
        <v>342</v>
      </c>
      <c r="F193" s="141">
        <v>0</v>
      </c>
      <c r="G193" s="381">
        <v>0</v>
      </c>
      <c r="H193" s="381"/>
      <c r="I193" s="381"/>
      <c r="J193" s="381">
        <v>0</v>
      </c>
      <c r="K193" s="381"/>
      <c r="L193" s="381"/>
      <c r="M193" s="142">
        <v>133718</v>
      </c>
      <c r="N193" s="142">
        <v>133718</v>
      </c>
      <c r="O193" s="142">
        <v>133718</v>
      </c>
      <c r="P193" s="142">
        <v>0</v>
      </c>
      <c r="Q193" s="143">
        <v>0</v>
      </c>
      <c r="R193" s="142">
        <v>0</v>
      </c>
      <c r="S193" s="144">
        <v>0</v>
      </c>
      <c r="T193" s="142">
        <v>0</v>
      </c>
      <c r="U193" s="142">
        <v>0</v>
      </c>
      <c r="V193" s="145">
        <v>0</v>
      </c>
      <c r="W193" s="17" t="s">
        <v>346</v>
      </c>
      <c r="X193" s="17"/>
      <c r="Y193" s="17"/>
      <c r="Z193" s="17"/>
      <c r="AA193" s="17"/>
      <c r="AB193" s="43"/>
      <c r="AC193" s="44"/>
      <c r="AD193" s="45"/>
      <c r="AE193" s="46"/>
    </row>
    <row r="194" spans="1:31" ht="12.75" customHeight="1" x14ac:dyDescent="0.2">
      <c r="A194" s="362" t="s">
        <v>126</v>
      </c>
      <c r="B194" s="363"/>
      <c r="C194" s="363"/>
      <c r="D194" s="364"/>
      <c r="E194" s="140" t="s">
        <v>342</v>
      </c>
      <c r="F194" s="141">
        <v>0</v>
      </c>
      <c r="G194" s="381">
        <v>0</v>
      </c>
      <c r="H194" s="381"/>
      <c r="I194" s="381"/>
      <c r="J194" s="381">
        <v>0</v>
      </c>
      <c r="K194" s="381"/>
      <c r="L194" s="381"/>
      <c r="M194" s="142">
        <v>16843</v>
      </c>
      <c r="N194" s="142">
        <v>16843</v>
      </c>
      <c r="O194" s="142">
        <v>16843</v>
      </c>
      <c r="P194" s="142">
        <v>0</v>
      </c>
      <c r="Q194" s="143">
        <v>0</v>
      </c>
      <c r="R194" s="142">
        <v>0</v>
      </c>
      <c r="S194" s="144">
        <v>0</v>
      </c>
      <c r="T194" s="142">
        <v>0</v>
      </c>
      <c r="U194" s="142">
        <v>0</v>
      </c>
      <c r="V194" s="145">
        <v>0</v>
      </c>
      <c r="W194" s="17" t="s">
        <v>347</v>
      </c>
      <c r="X194" s="17"/>
      <c r="Y194" s="17"/>
      <c r="Z194" s="17"/>
      <c r="AA194" s="17"/>
      <c r="AB194" s="43"/>
      <c r="AC194" s="44"/>
      <c r="AD194" s="45"/>
      <c r="AE194" s="46"/>
    </row>
    <row r="195" spans="1:31" ht="12.75" customHeight="1" x14ac:dyDescent="0.2">
      <c r="A195" s="362" t="s">
        <v>127</v>
      </c>
      <c r="B195" s="363"/>
      <c r="C195" s="363"/>
      <c r="D195" s="364"/>
      <c r="E195" s="140" t="s">
        <v>342</v>
      </c>
      <c r="F195" s="141">
        <v>0</v>
      </c>
      <c r="G195" s="381">
        <v>0</v>
      </c>
      <c r="H195" s="381"/>
      <c r="I195" s="381"/>
      <c r="J195" s="381">
        <v>0</v>
      </c>
      <c r="K195" s="381"/>
      <c r="L195" s="381"/>
      <c r="M195" s="142">
        <v>121082.99</v>
      </c>
      <c r="N195" s="142">
        <v>121082.99</v>
      </c>
      <c r="O195" s="142">
        <v>121082.99</v>
      </c>
      <c r="P195" s="142">
        <v>0</v>
      </c>
      <c r="Q195" s="143">
        <v>0</v>
      </c>
      <c r="R195" s="142">
        <v>0</v>
      </c>
      <c r="S195" s="144">
        <v>0</v>
      </c>
      <c r="T195" s="142">
        <v>0</v>
      </c>
      <c r="U195" s="142">
        <v>0</v>
      </c>
      <c r="V195" s="145">
        <v>0</v>
      </c>
      <c r="W195" s="17" t="s">
        <v>348</v>
      </c>
      <c r="X195" s="17"/>
      <c r="Y195" s="17"/>
      <c r="Z195" s="17"/>
      <c r="AA195" s="17"/>
      <c r="AB195" s="43"/>
      <c r="AC195" s="44"/>
      <c r="AD195" s="45"/>
      <c r="AE195" s="46"/>
    </row>
    <row r="196" spans="1:31" ht="12.75" customHeight="1" x14ac:dyDescent="0.2">
      <c r="A196" s="362" t="s">
        <v>128</v>
      </c>
      <c r="B196" s="363"/>
      <c r="C196" s="363"/>
      <c r="D196" s="364"/>
      <c r="E196" s="140" t="s">
        <v>342</v>
      </c>
      <c r="F196" s="141">
        <v>0</v>
      </c>
      <c r="G196" s="381">
        <v>0</v>
      </c>
      <c r="H196" s="381"/>
      <c r="I196" s="381"/>
      <c r="J196" s="381">
        <v>0</v>
      </c>
      <c r="K196" s="381"/>
      <c r="L196" s="381"/>
      <c r="M196" s="142">
        <v>800</v>
      </c>
      <c r="N196" s="142">
        <v>800</v>
      </c>
      <c r="O196" s="142">
        <v>800</v>
      </c>
      <c r="P196" s="142">
        <v>0</v>
      </c>
      <c r="Q196" s="143">
        <v>0</v>
      </c>
      <c r="R196" s="142">
        <v>0</v>
      </c>
      <c r="S196" s="144">
        <v>0</v>
      </c>
      <c r="T196" s="142">
        <v>0</v>
      </c>
      <c r="U196" s="142">
        <v>0</v>
      </c>
      <c r="V196" s="145">
        <v>0</v>
      </c>
      <c r="W196" s="17" t="s">
        <v>349</v>
      </c>
      <c r="X196" s="17"/>
      <c r="Y196" s="17"/>
      <c r="Z196" s="17"/>
      <c r="AA196" s="17"/>
      <c r="AB196" s="43"/>
      <c r="AC196" s="44"/>
      <c r="AD196" s="45"/>
      <c r="AE196" s="46"/>
    </row>
    <row r="197" spans="1:31" ht="12.75" customHeight="1" x14ac:dyDescent="0.2">
      <c r="A197" s="362" t="s">
        <v>129</v>
      </c>
      <c r="B197" s="363"/>
      <c r="C197" s="363"/>
      <c r="D197" s="364"/>
      <c r="E197" s="140" t="s">
        <v>342</v>
      </c>
      <c r="F197" s="141">
        <v>0</v>
      </c>
      <c r="G197" s="381">
        <v>0</v>
      </c>
      <c r="H197" s="381"/>
      <c r="I197" s="381"/>
      <c r="J197" s="381">
        <v>0</v>
      </c>
      <c r="K197" s="381"/>
      <c r="L197" s="381"/>
      <c r="M197" s="142">
        <v>4147.1499999999996</v>
      </c>
      <c r="N197" s="142">
        <v>4147.1499999999996</v>
      </c>
      <c r="O197" s="142">
        <v>4147.1499999999996</v>
      </c>
      <c r="P197" s="142">
        <v>0</v>
      </c>
      <c r="Q197" s="143">
        <v>0</v>
      </c>
      <c r="R197" s="142">
        <v>0</v>
      </c>
      <c r="S197" s="144">
        <v>0</v>
      </c>
      <c r="T197" s="142">
        <v>0</v>
      </c>
      <c r="U197" s="142">
        <v>0</v>
      </c>
      <c r="V197" s="145">
        <v>0</v>
      </c>
      <c r="W197" s="17" t="s">
        <v>350</v>
      </c>
      <c r="X197" s="17"/>
      <c r="Y197" s="17"/>
      <c r="Z197" s="17"/>
      <c r="AA197" s="17"/>
      <c r="AB197" s="43"/>
      <c r="AC197" s="44"/>
      <c r="AD197" s="45"/>
      <c r="AE197" s="46"/>
    </row>
    <row r="198" spans="1:31" ht="12.75" customHeight="1" x14ac:dyDescent="0.2">
      <c r="A198" s="362" t="s">
        <v>130</v>
      </c>
      <c r="B198" s="363"/>
      <c r="C198" s="363"/>
      <c r="D198" s="364"/>
      <c r="E198" s="140" t="s">
        <v>342</v>
      </c>
      <c r="F198" s="141">
        <v>0</v>
      </c>
      <c r="G198" s="381">
        <v>0</v>
      </c>
      <c r="H198" s="381"/>
      <c r="I198" s="381"/>
      <c r="J198" s="381">
        <v>0</v>
      </c>
      <c r="K198" s="381"/>
      <c r="L198" s="381"/>
      <c r="M198" s="142">
        <v>1897.83</v>
      </c>
      <c r="N198" s="142">
        <v>1897.83</v>
      </c>
      <c r="O198" s="142">
        <v>1897.83</v>
      </c>
      <c r="P198" s="142">
        <v>0</v>
      </c>
      <c r="Q198" s="143">
        <v>0</v>
      </c>
      <c r="R198" s="142">
        <v>0</v>
      </c>
      <c r="S198" s="144">
        <v>0</v>
      </c>
      <c r="T198" s="142">
        <v>0</v>
      </c>
      <c r="U198" s="142">
        <v>0</v>
      </c>
      <c r="V198" s="145">
        <v>0</v>
      </c>
      <c r="W198" s="17" t="s">
        <v>351</v>
      </c>
      <c r="X198" s="17"/>
      <c r="Y198" s="17"/>
      <c r="Z198" s="17"/>
      <c r="AA198" s="17"/>
      <c r="AB198" s="43"/>
      <c r="AC198" s="44"/>
      <c r="AD198" s="45"/>
      <c r="AE198" s="46"/>
    </row>
    <row r="199" spans="1:31" ht="12.75" customHeight="1" thickBot="1" x14ac:dyDescent="0.25">
      <c r="A199" s="362" t="s">
        <v>131</v>
      </c>
      <c r="B199" s="363"/>
      <c r="C199" s="363"/>
      <c r="D199" s="364"/>
      <c r="E199" s="140" t="s">
        <v>342</v>
      </c>
      <c r="F199" s="141">
        <v>0</v>
      </c>
      <c r="G199" s="381">
        <v>0</v>
      </c>
      <c r="H199" s="381"/>
      <c r="I199" s="381"/>
      <c r="J199" s="381">
        <v>0</v>
      </c>
      <c r="K199" s="381"/>
      <c r="L199" s="381"/>
      <c r="M199" s="142">
        <v>702.6</v>
      </c>
      <c r="N199" s="142">
        <v>702.6</v>
      </c>
      <c r="O199" s="142">
        <v>702.6</v>
      </c>
      <c r="P199" s="142">
        <v>0</v>
      </c>
      <c r="Q199" s="143">
        <v>0</v>
      </c>
      <c r="R199" s="142">
        <v>0</v>
      </c>
      <c r="S199" s="144">
        <v>0</v>
      </c>
      <c r="T199" s="142">
        <v>0</v>
      </c>
      <c r="U199" s="142">
        <v>0</v>
      </c>
      <c r="V199" s="145">
        <v>0</v>
      </c>
      <c r="W199" s="17" t="s">
        <v>352</v>
      </c>
      <c r="X199" s="17"/>
      <c r="Y199" s="17"/>
      <c r="Z199" s="17"/>
      <c r="AA199" s="17"/>
      <c r="AB199" s="43"/>
      <c r="AC199" s="44"/>
      <c r="AD199" s="45"/>
      <c r="AE199" s="46"/>
    </row>
    <row r="200" spans="1:31" ht="14.25" thickTop="1" thickBot="1" x14ac:dyDescent="0.25">
      <c r="A200" s="373" t="s">
        <v>60</v>
      </c>
      <c r="B200" s="374"/>
      <c r="C200" s="374"/>
      <c r="D200" s="374"/>
      <c r="E200" s="146" t="s">
        <v>342</v>
      </c>
      <c r="F200" s="147">
        <v>0</v>
      </c>
      <c r="G200" s="375">
        <v>0</v>
      </c>
      <c r="H200" s="376"/>
      <c r="I200" s="377"/>
      <c r="J200" s="375">
        <v>0</v>
      </c>
      <c r="K200" s="376"/>
      <c r="L200" s="377"/>
      <c r="M200" s="148">
        <v>399709.66</v>
      </c>
      <c r="N200" s="148">
        <v>399709.66</v>
      </c>
      <c r="O200" s="148">
        <v>399709.66</v>
      </c>
      <c r="P200" s="148">
        <v>0</v>
      </c>
      <c r="Q200" s="148">
        <v>0</v>
      </c>
      <c r="R200" s="148">
        <v>0</v>
      </c>
      <c r="S200" s="149">
        <v>0</v>
      </c>
      <c r="T200" s="148">
        <v>0</v>
      </c>
      <c r="U200" s="148">
        <v>0</v>
      </c>
      <c r="V200" s="150">
        <v>0</v>
      </c>
      <c r="W200" s="151" t="s">
        <v>342</v>
      </c>
      <c r="X200" s="151"/>
      <c r="Y200" s="151"/>
      <c r="Z200" s="151"/>
      <c r="AA200" s="151"/>
      <c r="AB200" s="43"/>
      <c r="AC200" s="44"/>
      <c r="AD200" s="45"/>
      <c r="AE200" s="46"/>
    </row>
    <row r="201" spans="1:31" ht="13.5" customHeight="1" thickTop="1" x14ac:dyDescent="0.2">
      <c r="A201" s="362" t="s">
        <v>115</v>
      </c>
      <c r="B201" s="363"/>
      <c r="C201" s="363"/>
      <c r="D201" s="364"/>
      <c r="E201" s="140" t="s">
        <v>353</v>
      </c>
      <c r="F201" s="141">
        <v>0</v>
      </c>
      <c r="G201" s="381">
        <v>0</v>
      </c>
      <c r="H201" s="381"/>
      <c r="I201" s="381"/>
      <c r="J201" s="381">
        <v>0</v>
      </c>
      <c r="K201" s="381"/>
      <c r="L201" s="381"/>
      <c r="M201" s="142">
        <v>2189.12</v>
      </c>
      <c r="N201" s="142">
        <v>2189.12</v>
      </c>
      <c r="O201" s="142">
        <v>2189.12</v>
      </c>
      <c r="P201" s="142">
        <v>0</v>
      </c>
      <c r="Q201" s="143">
        <v>0</v>
      </c>
      <c r="R201" s="142">
        <v>0</v>
      </c>
      <c r="S201" s="144">
        <v>0</v>
      </c>
      <c r="T201" s="142">
        <v>0</v>
      </c>
      <c r="U201" s="142">
        <v>0</v>
      </c>
      <c r="V201" s="145">
        <v>0</v>
      </c>
      <c r="W201" s="17" t="s">
        <v>354</v>
      </c>
      <c r="X201" s="17"/>
      <c r="Y201" s="17"/>
      <c r="Z201" s="17"/>
      <c r="AA201" s="17"/>
      <c r="AB201" s="43"/>
      <c r="AC201" s="44"/>
      <c r="AD201" s="45"/>
      <c r="AE201" s="46"/>
    </row>
    <row r="202" spans="1:31" ht="12.75" customHeight="1" x14ac:dyDescent="0.2">
      <c r="A202" s="362" t="s">
        <v>81</v>
      </c>
      <c r="B202" s="363"/>
      <c r="C202" s="363"/>
      <c r="D202" s="364"/>
      <c r="E202" s="140" t="s">
        <v>353</v>
      </c>
      <c r="F202" s="141">
        <v>0</v>
      </c>
      <c r="G202" s="381">
        <v>0</v>
      </c>
      <c r="H202" s="381"/>
      <c r="I202" s="381"/>
      <c r="J202" s="381">
        <v>0</v>
      </c>
      <c r="K202" s="381"/>
      <c r="L202" s="381"/>
      <c r="M202" s="142">
        <v>43751.23</v>
      </c>
      <c r="N202" s="142">
        <v>43751.23</v>
      </c>
      <c r="O202" s="142">
        <v>43751.23</v>
      </c>
      <c r="P202" s="142">
        <v>0</v>
      </c>
      <c r="Q202" s="143">
        <v>0</v>
      </c>
      <c r="R202" s="142">
        <v>0</v>
      </c>
      <c r="S202" s="144">
        <v>0</v>
      </c>
      <c r="T202" s="142">
        <v>0</v>
      </c>
      <c r="U202" s="142">
        <v>0</v>
      </c>
      <c r="V202" s="145">
        <v>0</v>
      </c>
      <c r="W202" s="17" t="s">
        <v>355</v>
      </c>
      <c r="X202" s="17"/>
      <c r="Y202" s="17"/>
      <c r="Z202" s="17"/>
      <c r="AA202" s="17"/>
      <c r="AB202" s="43"/>
      <c r="AC202" s="44"/>
      <c r="AD202" s="45"/>
      <c r="AE202" s="46"/>
    </row>
    <row r="203" spans="1:31" ht="12.75" customHeight="1" x14ac:dyDescent="0.2">
      <c r="A203" s="362" t="s">
        <v>117</v>
      </c>
      <c r="B203" s="363"/>
      <c r="C203" s="363"/>
      <c r="D203" s="364"/>
      <c r="E203" s="140" t="s">
        <v>353</v>
      </c>
      <c r="F203" s="141">
        <v>0</v>
      </c>
      <c r="G203" s="381">
        <v>0</v>
      </c>
      <c r="H203" s="381"/>
      <c r="I203" s="381"/>
      <c r="J203" s="381">
        <v>0</v>
      </c>
      <c r="K203" s="381"/>
      <c r="L203" s="381"/>
      <c r="M203" s="142">
        <v>280.19</v>
      </c>
      <c r="N203" s="142">
        <v>280.19</v>
      </c>
      <c r="O203" s="142">
        <v>280.19</v>
      </c>
      <c r="P203" s="142">
        <v>0</v>
      </c>
      <c r="Q203" s="143">
        <v>0</v>
      </c>
      <c r="R203" s="142">
        <v>0</v>
      </c>
      <c r="S203" s="144">
        <v>0</v>
      </c>
      <c r="T203" s="142">
        <v>0</v>
      </c>
      <c r="U203" s="142">
        <v>0</v>
      </c>
      <c r="V203" s="145">
        <v>0</v>
      </c>
      <c r="W203" s="17" t="s">
        <v>356</v>
      </c>
      <c r="X203" s="17"/>
      <c r="Y203" s="17"/>
      <c r="Z203" s="17"/>
      <c r="AA203" s="17"/>
      <c r="AB203" s="43"/>
      <c r="AC203" s="44"/>
      <c r="AD203" s="45"/>
      <c r="AE203" s="46"/>
    </row>
    <row r="204" spans="1:31" ht="12.75" customHeight="1" x14ac:dyDescent="0.2">
      <c r="A204" s="362" t="s">
        <v>84</v>
      </c>
      <c r="B204" s="363"/>
      <c r="C204" s="363"/>
      <c r="D204" s="364"/>
      <c r="E204" s="140" t="s">
        <v>353</v>
      </c>
      <c r="F204" s="141">
        <v>0</v>
      </c>
      <c r="G204" s="381">
        <v>0</v>
      </c>
      <c r="H204" s="381"/>
      <c r="I204" s="381"/>
      <c r="J204" s="381">
        <v>0</v>
      </c>
      <c r="K204" s="381"/>
      <c r="L204" s="381"/>
      <c r="M204" s="142">
        <v>32319.95</v>
      </c>
      <c r="N204" s="142">
        <v>32319.95</v>
      </c>
      <c r="O204" s="142">
        <v>32319.95</v>
      </c>
      <c r="P204" s="142">
        <v>0</v>
      </c>
      <c r="Q204" s="143">
        <v>0</v>
      </c>
      <c r="R204" s="142">
        <v>0</v>
      </c>
      <c r="S204" s="144">
        <v>0</v>
      </c>
      <c r="T204" s="142">
        <v>0</v>
      </c>
      <c r="U204" s="142">
        <v>0</v>
      </c>
      <c r="V204" s="145">
        <v>0</v>
      </c>
      <c r="W204" s="17" t="s">
        <v>357</v>
      </c>
      <c r="X204" s="17"/>
      <c r="Y204" s="17"/>
      <c r="Z204" s="17"/>
      <c r="AA204" s="17"/>
      <c r="AB204" s="43"/>
      <c r="AC204" s="44"/>
      <c r="AD204" s="45"/>
      <c r="AE204" s="46"/>
    </row>
    <row r="205" spans="1:31" ht="12.75" customHeight="1" x14ac:dyDescent="0.2">
      <c r="A205" s="362" t="s">
        <v>118</v>
      </c>
      <c r="B205" s="363"/>
      <c r="C205" s="363"/>
      <c r="D205" s="364"/>
      <c r="E205" s="140" t="s">
        <v>353</v>
      </c>
      <c r="F205" s="141">
        <v>0</v>
      </c>
      <c r="G205" s="381">
        <v>0</v>
      </c>
      <c r="H205" s="381"/>
      <c r="I205" s="381"/>
      <c r="J205" s="381">
        <v>0</v>
      </c>
      <c r="K205" s="381"/>
      <c r="L205" s="381"/>
      <c r="M205" s="142">
        <v>20756.88</v>
      </c>
      <c r="N205" s="142">
        <v>20756.88</v>
      </c>
      <c r="O205" s="142">
        <v>20756.88</v>
      </c>
      <c r="P205" s="142">
        <v>0</v>
      </c>
      <c r="Q205" s="143">
        <v>0</v>
      </c>
      <c r="R205" s="142">
        <v>0</v>
      </c>
      <c r="S205" s="144">
        <v>0</v>
      </c>
      <c r="T205" s="142">
        <v>0</v>
      </c>
      <c r="U205" s="142">
        <v>0</v>
      </c>
      <c r="V205" s="145">
        <v>0</v>
      </c>
      <c r="W205" s="17" t="s">
        <v>358</v>
      </c>
      <c r="X205" s="17"/>
      <c r="Y205" s="17"/>
      <c r="Z205" s="17"/>
      <c r="AA205" s="17"/>
      <c r="AB205" s="43"/>
      <c r="AC205" s="44"/>
      <c r="AD205" s="45"/>
      <c r="AE205" s="46"/>
    </row>
    <row r="206" spans="1:31" ht="12.75" customHeight="1" x14ac:dyDescent="0.2">
      <c r="A206" s="362" t="s">
        <v>85</v>
      </c>
      <c r="B206" s="363"/>
      <c r="C206" s="363"/>
      <c r="D206" s="364"/>
      <c r="E206" s="140" t="s">
        <v>353</v>
      </c>
      <c r="F206" s="141">
        <v>0</v>
      </c>
      <c r="G206" s="381">
        <v>0</v>
      </c>
      <c r="H206" s="381"/>
      <c r="I206" s="381"/>
      <c r="J206" s="381">
        <v>0</v>
      </c>
      <c r="K206" s="381"/>
      <c r="L206" s="381"/>
      <c r="M206" s="142">
        <v>1450.98</v>
      </c>
      <c r="N206" s="142">
        <v>1450.98</v>
      </c>
      <c r="O206" s="142">
        <v>1450.98</v>
      </c>
      <c r="P206" s="142">
        <v>0</v>
      </c>
      <c r="Q206" s="143">
        <v>0</v>
      </c>
      <c r="R206" s="142">
        <v>0</v>
      </c>
      <c r="S206" s="144">
        <v>0</v>
      </c>
      <c r="T206" s="142">
        <v>0</v>
      </c>
      <c r="U206" s="142">
        <v>0</v>
      </c>
      <c r="V206" s="145">
        <v>0</v>
      </c>
      <c r="W206" s="17" t="s">
        <v>359</v>
      </c>
      <c r="X206" s="17"/>
      <c r="Y206" s="17"/>
      <c r="Z206" s="17"/>
      <c r="AA206" s="17"/>
      <c r="AB206" s="43"/>
      <c r="AC206" s="44"/>
      <c r="AD206" s="45"/>
      <c r="AE206" s="46"/>
    </row>
    <row r="207" spans="1:31" ht="12.75" customHeight="1" x14ac:dyDescent="0.2">
      <c r="A207" s="362" t="s">
        <v>119</v>
      </c>
      <c r="B207" s="363"/>
      <c r="C207" s="363"/>
      <c r="D207" s="364"/>
      <c r="E207" s="140" t="s">
        <v>353</v>
      </c>
      <c r="F207" s="141">
        <v>0</v>
      </c>
      <c r="G207" s="381">
        <v>0</v>
      </c>
      <c r="H207" s="381"/>
      <c r="I207" s="381"/>
      <c r="J207" s="381">
        <v>0</v>
      </c>
      <c r="K207" s="381"/>
      <c r="L207" s="381"/>
      <c r="M207" s="142">
        <v>1187.18</v>
      </c>
      <c r="N207" s="142">
        <v>1187.18</v>
      </c>
      <c r="O207" s="142">
        <v>1187.18</v>
      </c>
      <c r="P207" s="142">
        <v>0</v>
      </c>
      <c r="Q207" s="143">
        <v>0</v>
      </c>
      <c r="R207" s="142">
        <v>0</v>
      </c>
      <c r="S207" s="144">
        <v>0</v>
      </c>
      <c r="T207" s="142">
        <v>0</v>
      </c>
      <c r="U207" s="142">
        <v>0</v>
      </c>
      <c r="V207" s="145">
        <v>0</v>
      </c>
      <c r="W207" s="17" t="s">
        <v>360</v>
      </c>
      <c r="X207" s="17"/>
      <c r="Y207" s="17"/>
      <c r="Z207" s="17"/>
      <c r="AA207" s="17"/>
      <c r="AB207" s="43"/>
      <c r="AC207" s="44"/>
      <c r="AD207" s="45"/>
      <c r="AE207" s="46"/>
    </row>
    <row r="208" spans="1:31" ht="12.75" customHeight="1" x14ac:dyDescent="0.2">
      <c r="A208" s="362" t="s">
        <v>86</v>
      </c>
      <c r="B208" s="363"/>
      <c r="C208" s="363"/>
      <c r="D208" s="364"/>
      <c r="E208" s="140" t="s">
        <v>353</v>
      </c>
      <c r="F208" s="141">
        <v>0</v>
      </c>
      <c r="G208" s="381">
        <v>0</v>
      </c>
      <c r="H208" s="381"/>
      <c r="I208" s="381"/>
      <c r="J208" s="381">
        <v>0</v>
      </c>
      <c r="K208" s="381"/>
      <c r="L208" s="381"/>
      <c r="M208" s="142">
        <v>1836.76</v>
      </c>
      <c r="N208" s="142">
        <v>1836.76</v>
      </c>
      <c r="O208" s="142">
        <v>1836.76</v>
      </c>
      <c r="P208" s="142">
        <v>0</v>
      </c>
      <c r="Q208" s="143">
        <v>0</v>
      </c>
      <c r="R208" s="142">
        <v>0</v>
      </c>
      <c r="S208" s="144">
        <v>0</v>
      </c>
      <c r="T208" s="142">
        <v>0</v>
      </c>
      <c r="U208" s="142">
        <v>0</v>
      </c>
      <c r="V208" s="145">
        <v>0</v>
      </c>
      <c r="W208" s="17" t="s">
        <v>361</v>
      </c>
      <c r="X208" s="17"/>
      <c r="Y208" s="17"/>
      <c r="Z208" s="17"/>
      <c r="AA208" s="17"/>
      <c r="AB208" s="43"/>
      <c r="AC208" s="44"/>
      <c r="AD208" s="45"/>
      <c r="AE208" s="46"/>
    </row>
    <row r="209" spans="1:31" ht="12.75" customHeight="1" thickBot="1" x14ac:dyDescent="0.25">
      <c r="A209" s="362" t="s">
        <v>120</v>
      </c>
      <c r="B209" s="363"/>
      <c r="C209" s="363"/>
      <c r="D209" s="364"/>
      <c r="E209" s="140" t="s">
        <v>353</v>
      </c>
      <c r="F209" s="141">
        <v>0</v>
      </c>
      <c r="G209" s="381">
        <v>0</v>
      </c>
      <c r="H209" s="381"/>
      <c r="I209" s="381"/>
      <c r="J209" s="381">
        <v>0</v>
      </c>
      <c r="K209" s="381"/>
      <c r="L209" s="381"/>
      <c r="M209" s="142">
        <v>2188.27</v>
      </c>
      <c r="N209" s="142">
        <v>2188.27</v>
      </c>
      <c r="O209" s="142">
        <v>2188.27</v>
      </c>
      <c r="P209" s="142">
        <v>0</v>
      </c>
      <c r="Q209" s="143">
        <v>0</v>
      </c>
      <c r="R209" s="142">
        <v>0</v>
      </c>
      <c r="S209" s="144">
        <v>0</v>
      </c>
      <c r="T209" s="142">
        <v>0</v>
      </c>
      <c r="U209" s="142">
        <v>0</v>
      </c>
      <c r="V209" s="145">
        <v>0</v>
      </c>
      <c r="W209" s="17" t="s">
        <v>362</v>
      </c>
      <c r="X209" s="17"/>
      <c r="Y209" s="17"/>
      <c r="Z209" s="17"/>
      <c r="AA209" s="17"/>
      <c r="AB209" s="43"/>
      <c r="AC209" s="44"/>
      <c r="AD209" s="45"/>
      <c r="AE209" s="46"/>
    </row>
    <row r="210" spans="1:31" ht="14.25" thickTop="1" thickBot="1" x14ac:dyDescent="0.25">
      <c r="A210" s="373" t="s">
        <v>60</v>
      </c>
      <c r="B210" s="374"/>
      <c r="C210" s="374"/>
      <c r="D210" s="374"/>
      <c r="E210" s="146" t="s">
        <v>353</v>
      </c>
      <c r="F210" s="147">
        <v>0</v>
      </c>
      <c r="G210" s="375">
        <v>0</v>
      </c>
      <c r="H210" s="376"/>
      <c r="I210" s="377"/>
      <c r="J210" s="375">
        <v>0</v>
      </c>
      <c r="K210" s="376"/>
      <c r="L210" s="377"/>
      <c r="M210" s="148">
        <v>105960.56</v>
      </c>
      <c r="N210" s="148">
        <v>105960.56</v>
      </c>
      <c r="O210" s="148">
        <v>105960.56</v>
      </c>
      <c r="P210" s="148">
        <v>0</v>
      </c>
      <c r="Q210" s="148">
        <v>0</v>
      </c>
      <c r="R210" s="148">
        <v>0</v>
      </c>
      <c r="S210" s="149">
        <v>0</v>
      </c>
      <c r="T210" s="148">
        <v>0</v>
      </c>
      <c r="U210" s="148">
        <v>0</v>
      </c>
      <c r="V210" s="150">
        <v>0</v>
      </c>
      <c r="W210" s="151" t="s">
        <v>353</v>
      </c>
      <c r="X210" s="151"/>
      <c r="Y210" s="151"/>
      <c r="Z210" s="151"/>
      <c r="AA210" s="151"/>
      <c r="AB210" s="43"/>
      <c r="AC210" s="44"/>
      <c r="AD210" s="45"/>
      <c r="AE210" s="46"/>
    </row>
    <row r="211" spans="1:31" ht="13.5" customHeight="1" thickTop="1" x14ac:dyDescent="0.2">
      <c r="A211" s="362" t="s">
        <v>115</v>
      </c>
      <c r="B211" s="363"/>
      <c r="C211" s="363"/>
      <c r="D211" s="364"/>
      <c r="E211" s="140" t="s">
        <v>363</v>
      </c>
      <c r="F211" s="141">
        <v>0</v>
      </c>
      <c r="G211" s="381">
        <v>0</v>
      </c>
      <c r="H211" s="381"/>
      <c r="I211" s="381"/>
      <c r="J211" s="381">
        <v>0</v>
      </c>
      <c r="K211" s="381"/>
      <c r="L211" s="381"/>
      <c r="M211" s="142">
        <v>55259.59</v>
      </c>
      <c r="N211" s="142">
        <v>55259.59</v>
      </c>
      <c r="O211" s="142">
        <v>55259.59</v>
      </c>
      <c r="P211" s="142">
        <v>0</v>
      </c>
      <c r="Q211" s="143">
        <v>0</v>
      </c>
      <c r="R211" s="142">
        <v>0</v>
      </c>
      <c r="S211" s="144">
        <v>0</v>
      </c>
      <c r="T211" s="142">
        <v>0</v>
      </c>
      <c r="U211" s="142">
        <v>0</v>
      </c>
      <c r="V211" s="145">
        <v>0</v>
      </c>
      <c r="W211" s="17" t="s">
        <v>364</v>
      </c>
      <c r="X211" s="17"/>
      <c r="Y211" s="17"/>
      <c r="Z211" s="17"/>
      <c r="AA211" s="17"/>
      <c r="AB211" s="43"/>
      <c r="AC211" s="44"/>
      <c r="AD211" s="45"/>
      <c r="AE211" s="46"/>
    </row>
    <row r="212" spans="1:31" ht="12.75" customHeight="1" x14ac:dyDescent="0.2">
      <c r="A212" s="362" t="s">
        <v>81</v>
      </c>
      <c r="B212" s="363"/>
      <c r="C212" s="363"/>
      <c r="D212" s="364"/>
      <c r="E212" s="140" t="s">
        <v>363</v>
      </c>
      <c r="F212" s="141">
        <v>0</v>
      </c>
      <c r="G212" s="381">
        <v>0</v>
      </c>
      <c r="H212" s="381"/>
      <c r="I212" s="381"/>
      <c r="J212" s="381">
        <v>0</v>
      </c>
      <c r="K212" s="381"/>
      <c r="L212" s="381"/>
      <c r="M212" s="142">
        <v>1110967.81</v>
      </c>
      <c r="N212" s="142">
        <v>1110967.81</v>
      </c>
      <c r="O212" s="142">
        <v>1110967.81</v>
      </c>
      <c r="P212" s="142">
        <v>0</v>
      </c>
      <c r="Q212" s="143">
        <v>0</v>
      </c>
      <c r="R212" s="142">
        <v>0</v>
      </c>
      <c r="S212" s="144">
        <v>0</v>
      </c>
      <c r="T212" s="142">
        <v>0</v>
      </c>
      <c r="U212" s="142">
        <v>0</v>
      </c>
      <c r="V212" s="145">
        <v>0</v>
      </c>
      <c r="W212" s="17" t="s">
        <v>365</v>
      </c>
      <c r="X212" s="17"/>
      <c r="Y212" s="17"/>
      <c r="Z212" s="17"/>
      <c r="AA212" s="17"/>
      <c r="AB212" s="43"/>
      <c r="AC212" s="44"/>
      <c r="AD212" s="45"/>
      <c r="AE212" s="46"/>
    </row>
    <row r="213" spans="1:31" ht="12.75" customHeight="1" x14ac:dyDescent="0.2">
      <c r="A213" s="362" t="s">
        <v>117</v>
      </c>
      <c r="B213" s="363"/>
      <c r="C213" s="363"/>
      <c r="D213" s="364"/>
      <c r="E213" s="140" t="s">
        <v>363</v>
      </c>
      <c r="F213" s="141">
        <v>0</v>
      </c>
      <c r="G213" s="381">
        <v>0</v>
      </c>
      <c r="H213" s="381"/>
      <c r="I213" s="381"/>
      <c r="J213" s="381">
        <v>0</v>
      </c>
      <c r="K213" s="381"/>
      <c r="L213" s="381"/>
      <c r="M213" s="142">
        <v>7144.76</v>
      </c>
      <c r="N213" s="142">
        <v>7144.76</v>
      </c>
      <c r="O213" s="142">
        <v>7144.76</v>
      </c>
      <c r="P213" s="142">
        <v>0</v>
      </c>
      <c r="Q213" s="143">
        <v>0</v>
      </c>
      <c r="R213" s="142">
        <v>0</v>
      </c>
      <c r="S213" s="144">
        <v>0</v>
      </c>
      <c r="T213" s="142">
        <v>0</v>
      </c>
      <c r="U213" s="142">
        <v>0</v>
      </c>
      <c r="V213" s="145">
        <v>0</v>
      </c>
      <c r="W213" s="17" t="s">
        <v>366</v>
      </c>
      <c r="X213" s="17"/>
      <c r="Y213" s="17"/>
      <c r="Z213" s="17"/>
      <c r="AA213" s="17"/>
      <c r="AB213" s="43"/>
      <c r="AC213" s="44"/>
      <c r="AD213" s="45"/>
      <c r="AE213" s="46"/>
    </row>
    <row r="214" spans="1:31" ht="12.75" customHeight="1" x14ac:dyDescent="0.2">
      <c r="A214" s="362" t="s">
        <v>84</v>
      </c>
      <c r="B214" s="363"/>
      <c r="C214" s="363"/>
      <c r="D214" s="364"/>
      <c r="E214" s="140" t="s">
        <v>363</v>
      </c>
      <c r="F214" s="141">
        <v>0</v>
      </c>
      <c r="G214" s="381">
        <v>0</v>
      </c>
      <c r="H214" s="381"/>
      <c r="I214" s="381"/>
      <c r="J214" s="381">
        <v>0</v>
      </c>
      <c r="K214" s="381"/>
      <c r="L214" s="381"/>
      <c r="M214" s="142">
        <v>825099.79</v>
      </c>
      <c r="N214" s="142">
        <v>825099.79</v>
      </c>
      <c r="O214" s="142">
        <v>825099.79</v>
      </c>
      <c r="P214" s="142">
        <v>0</v>
      </c>
      <c r="Q214" s="143">
        <v>0</v>
      </c>
      <c r="R214" s="142">
        <v>0</v>
      </c>
      <c r="S214" s="144">
        <v>0</v>
      </c>
      <c r="T214" s="142">
        <v>0</v>
      </c>
      <c r="U214" s="142">
        <v>0</v>
      </c>
      <c r="V214" s="145">
        <v>0</v>
      </c>
      <c r="W214" s="17" t="s">
        <v>367</v>
      </c>
      <c r="X214" s="17"/>
      <c r="Y214" s="17"/>
      <c r="Z214" s="17"/>
      <c r="AA214" s="17"/>
      <c r="AB214" s="43"/>
      <c r="AC214" s="44"/>
      <c r="AD214" s="45"/>
      <c r="AE214" s="46"/>
    </row>
    <row r="215" spans="1:31" ht="12.75" customHeight="1" x14ac:dyDescent="0.2">
      <c r="A215" s="362" t="s">
        <v>118</v>
      </c>
      <c r="B215" s="363"/>
      <c r="C215" s="363"/>
      <c r="D215" s="364"/>
      <c r="E215" s="140" t="s">
        <v>363</v>
      </c>
      <c r="F215" s="141">
        <v>0</v>
      </c>
      <c r="G215" s="381">
        <v>0</v>
      </c>
      <c r="H215" s="381"/>
      <c r="I215" s="381"/>
      <c r="J215" s="381">
        <v>0</v>
      </c>
      <c r="K215" s="381"/>
      <c r="L215" s="381"/>
      <c r="M215" s="142">
        <v>494996.09</v>
      </c>
      <c r="N215" s="142">
        <v>494996.09</v>
      </c>
      <c r="O215" s="142">
        <v>494996.09</v>
      </c>
      <c r="P215" s="142">
        <v>0</v>
      </c>
      <c r="Q215" s="143">
        <v>0</v>
      </c>
      <c r="R215" s="142">
        <v>0</v>
      </c>
      <c r="S215" s="144">
        <v>0</v>
      </c>
      <c r="T215" s="142">
        <v>0</v>
      </c>
      <c r="U215" s="142">
        <v>0</v>
      </c>
      <c r="V215" s="145">
        <v>0</v>
      </c>
      <c r="W215" s="17" t="s">
        <v>368</v>
      </c>
      <c r="X215" s="17"/>
      <c r="Y215" s="17"/>
      <c r="Z215" s="17"/>
      <c r="AA215" s="17"/>
      <c r="AB215" s="43"/>
      <c r="AC215" s="44"/>
      <c r="AD215" s="45"/>
      <c r="AE215" s="46"/>
    </row>
    <row r="216" spans="1:31" ht="12.75" customHeight="1" x14ac:dyDescent="0.2">
      <c r="A216" s="362" t="s">
        <v>85</v>
      </c>
      <c r="B216" s="363"/>
      <c r="C216" s="363"/>
      <c r="D216" s="364"/>
      <c r="E216" s="140" t="s">
        <v>363</v>
      </c>
      <c r="F216" s="141">
        <v>0</v>
      </c>
      <c r="G216" s="381">
        <v>0</v>
      </c>
      <c r="H216" s="381"/>
      <c r="I216" s="381"/>
      <c r="J216" s="381">
        <v>0</v>
      </c>
      <c r="K216" s="381"/>
      <c r="L216" s="381"/>
      <c r="M216" s="142">
        <v>36999.839999999997</v>
      </c>
      <c r="N216" s="142">
        <v>36999.839999999997</v>
      </c>
      <c r="O216" s="142">
        <v>36999.839999999997</v>
      </c>
      <c r="P216" s="142">
        <v>0</v>
      </c>
      <c r="Q216" s="143">
        <v>0</v>
      </c>
      <c r="R216" s="142">
        <v>0</v>
      </c>
      <c r="S216" s="144">
        <v>0</v>
      </c>
      <c r="T216" s="142">
        <v>0</v>
      </c>
      <c r="U216" s="142">
        <v>0</v>
      </c>
      <c r="V216" s="145">
        <v>0</v>
      </c>
      <c r="W216" s="17" t="s">
        <v>369</v>
      </c>
      <c r="X216" s="17"/>
      <c r="Y216" s="17"/>
      <c r="Z216" s="17"/>
      <c r="AA216" s="17"/>
      <c r="AB216" s="43"/>
      <c r="AC216" s="44"/>
      <c r="AD216" s="45"/>
      <c r="AE216" s="46"/>
    </row>
    <row r="217" spans="1:31" ht="12.75" customHeight="1" x14ac:dyDescent="0.2">
      <c r="A217" s="362" t="s">
        <v>119</v>
      </c>
      <c r="B217" s="363"/>
      <c r="C217" s="363"/>
      <c r="D217" s="364"/>
      <c r="E217" s="140" t="s">
        <v>363</v>
      </c>
      <c r="F217" s="141">
        <v>0</v>
      </c>
      <c r="G217" s="381">
        <v>0</v>
      </c>
      <c r="H217" s="381"/>
      <c r="I217" s="381"/>
      <c r="J217" s="381">
        <v>0</v>
      </c>
      <c r="K217" s="381"/>
      <c r="L217" s="381"/>
      <c r="M217" s="142">
        <v>30273.18</v>
      </c>
      <c r="N217" s="142">
        <v>30273.18</v>
      </c>
      <c r="O217" s="142">
        <v>30273.18</v>
      </c>
      <c r="P217" s="142">
        <v>0</v>
      </c>
      <c r="Q217" s="143">
        <v>0</v>
      </c>
      <c r="R217" s="142">
        <v>0</v>
      </c>
      <c r="S217" s="144">
        <v>0</v>
      </c>
      <c r="T217" s="142">
        <v>0</v>
      </c>
      <c r="U217" s="142">
        <v>0</v>
      </c>
      <c r="V217" s="145">
        <v>0</v>
      </c>
      <c r="W217" s="17" t="s">
        <v>370</v>
      </c>
      <c r="X217" s="17"/>
      <c r="Y217" s="17"/>
      <c r="Z217" s="17"/>
      <c r="AA217" s="17"/>
      <c r="AB217" s="43"/>
      <c r="AC217" s="44"/>
      <c r="AD217" s="45"/>
      <c r="AE217" s="46"/>
    </row>
    <row r="218" spans="1:31" ht="12.75" customHeight="1" x14ac:dyDescent="0.2">
      <c r="A218" s="362" t="s">
        <v>86</v>
      </c>
      <c r="B218" s="363"/>
      <c r="C218" s="363"/>
      <c r="D218" s="364"/>
      <c r="E218" s="140" t="s">
        <v>363</v>
      </c>
      <c r="F218" s="141">
        <v>0</v>
      </c>
      <c r="G218" s="381">
        <v>0</v>
      </c>
      <c r="H218" s="381"/>
      <c r="I218" s="381"/>
      <c r="J218" s="381">
        <v>0</v>
      </c>
      <c r="K218" s="381"/>
      <c r="L218" s="381"/>
      <c r="M218" s="142">
        <v>46849.19</v>
      </c>
      <c r="N218" s="142">
        <v>46849.19</v>
      </c>
      <c r="O218" s="142">
        <v>46849.19</v>
      </c>
      <c r="P218" s="142">
        <v>0</v>
      </c>
      <c r="Q218" s="143">
        <v>0</v>
      </c>
      <c r="R218" s="142">
        <v>0</v>
      </c>
      <c r="S218" s="144">
        <v>0</v>
      </c>
      <c r="T218" s="142">
        <v>0</v>
      </c>
      <c r="U218" s="142">
        <v>0</v>
      </c>
      <c r="V218" s="145">
        <v>0</v>
      </c>
      <c r="W218" s="17" t="s">
        <v>371</v>
      </c>
      <c r="X218" s="17"/>
      <c r="Y218" s="17"/>
      <c r="Z218" s="17"/>
      <c r="AA218" s="17"/>
      <c r="AB218" s="43"/>
      <c r="AC218" s="44"/>
      <c r="AD218" s="45"/>
      <c r="AE218" s="46"/>
    </row>
    <row r="219" spans="1:31" ht="12.75" customHeight="1" thickBot="1" x14ac:dyDescent="0.25">
      <c r="A219" s="362" t="s">
        <v>120</v>
      </c>
      <c r="B219" s="363"/>
      <c r="C219" s="363"/>
      <c r="D219" s="364"/>
      <c r="E219" s="140" t="s">
        <v>363</v>
      </c>
      <c r="F219" s="141">
        <v>0</v>
      </c>
      <c r="G219" s="381">
        <v>0</v>
      </c>
      <c r="H219" s="381"/>
      <c r="I219" s="381"/>
      <c r="J219" s="381">
        <v>0</v>
      </c>
      <c r="K219" s="381"/>
      <c r="L219" s="381"/>
      <c r="M219" s="142">
        <v>55800.26</v>
      </c>
      <c r="N219" s="142">
        <v>55800.26</v>
      </c>
      <c r="O219" s="142">
        <v>55800.26</v>
      </c>
      <c r="P219" s="142">
        <v>0</v>
      </c>
      <c r="Q219" s="143">
        <v>0</v>
      </c>
      <c r="R219" s="142">
        <v>0</v>
      </c>
      <c r="S219" s="144">
        <v>0</v>
      </c>
      <c r="T219" s="142">
        <v>0</v>
      </c>
      <c r="U219" s="142">
        <v>0</v>
      </c>
      <c r="V219" s="145">
        <v>0</v>
      </c>
      <c r="W219" s="17" t="s">
        <v>372</v>
      </c>
      <c r="X219" s="17"/>
      <c r="Y219" s="17"/>
      <c r="Z219" s="17"/>
      <c r="AA219" s="17"/>
      <c r="AB219" s="43"/>
      <c r="AC219" s="44"/>
      <c r="AD219" s="45"/>
      <c r="AE219" s="46"/>
    </row>
    <row r="220" spans="1:31" ht="14.25" thickTop="1" thickBot="1" x14ac:dyDescent="0.25">
      <c r="A220" s="373" t="s">
        <v>60</v>
      </c>
      <c r="B220" s="374"/>
      <c r="C220" s="374"/>
      <c r="D220" s="374"/>
      <c r="E220" s="146" t="s">
        <v>363</v>
      </c>
      <c r="F220" s="147">
        <v>0</v>
      </c>
      <c r="G220" s="375">
        <v>0</v>
      </c>
      <c r="H220" s="376"/>
      <c r="I220" s="377"/>
      <c r="J220" s="375">
        <v>0</v>
      </c>
      <c r="K220" s="376"/>
      <c r="L220" s="377"/>
      <c r="M220" s="148">
        <v>2663390.5099999998</v>
      </c>
      <c r="N220" s="148">
        <v>2663390.5099999998</v>
      </c>
      <c r="O220" s="148">
        <v>2663390.5099999998</v>
      </c>
      <c r="P220" s="148">
        <v>0</v>
      </c>
      <c r="Q220" s="148">
        <v>0</v>
      </c>
      <c r="R220" s="148">
        <v>0</v>
      </c>
      <c r="S220" s="149">
        <v>0</v>
      </c>
      <c r="T220" s="148">
        <v>0</v>
      </c>
      <c r="U220" s="148">
        <v>0</v>
      </c>
      <c r="V220" s="150">
        <v>0</v>
      </c>
      <c r="W220" s="151" t="s">
        <v>363</v>
      </c>
      <c r="X220" s="151"/>
      <c r="Y220" s="151"/>
      <c r="Z220" s="151"/>
      <c r="AA220" s="151"/>
      <c r="AB220" s="43"/>
      <c r="AC220" s="44"/>
      <c r="AD220" s="45"/>
      <c r="AE220" s="46"/>
    </row>
    <row r="221" spans="1:31" ht="13.5" customHeight="1" thickTop="1" x14ac:dyDescent="0.2">
      <c r="A221" s="362" t="s">
        <v>115</v>
      </c>
      <c r="B221" s="363"/>
      <c r="C221" s="363"/>
      <c r="D221" s="364"/>
      <c r="E221" s="140" t="s">
        <v>373</v>
      </c>
      <c r="F221" s="141">
        <v>0</v>
      </c>
      <c r="G221" s="381">
        <v>0</v>
      </c>
      <c r="H221" s="381"/>
      <c r="I221" s="381"/>
      <c r="J221" s="381">
        <v>0</v>
      </c>
      <c r="K221" s="381"/>
      <c r="L221" s="381"/>
      <c r="M221" s="142">
        <v>241520.33</v>
      </c>
      <c r="N221" s="142">
        <v>241520.33</v>
      </c>
      <c r="O221" s="142">
        <v>241520.33</v>
      </c>
      <c r="P221" s="142">
        <v>0</v>
      </c>
      <c r="Q221" s="143">
        <v>0</v>
      </c>
      <c r="R221" s="142">
        <v>0</v>
      </c>
      <c r="S221" s="144">
        <v>0</v>
      </c>
      <c r="T221" s="142">
        <v>0</v>
      </c>
      <c r="U221" s="142">
        <v>0</v>
      </c>
      <c r="V221" s="145">
        <v>0</v>
      </c>
      <c r="W221" s="17" t="s">
        <v>374</v>
      </c>
      <c r="X221" s="17"/>
      <c r="Y221" s="17"/>
      <c r="Z221" s="17"/>
      <c r="AA221" s="17"/>
      <c r="AB221" s="43"/>
      <c r="AC221" s="44"/>
      <c r="AD221" s="45"/>
      <c r="AE221" s="46"/>
    </row>
    <row r="222" spans="1:31" ht="12.75" customHeight="1" x14ac:dyDescent="0.2">
      <c r="A222" s="362" t="s">
        <v>81</v>
      </c>
      <c r="B222" s="363"/>
      <c r="C222" s="363"/>
      <c r="D222" s="364"/>
      <c r="E222" s="140" t="s">
        <v>373</v>
      </c>
      <c r="F222" s="141">
        <v>0</v>
      </c>
      <c r="G222" s="381">
        <v>0</v>
      </c>
      <c r="H222" s="381"/>
      <c r="I222" s="381"/>
      <c r="J222" s="381">
        <v>0</v>
      </c>
      <c r="K222" s="381"/>
      <c r="L222" s="381"/>
      <c r="M222" s="142">
        <v>4788819.43</v>
      </c>
      <c r="N222" s="142">
        <v>4788819.43</v>
      </c>
      <c r="O222" s="142">
        <v>4788819.43</v>
      </c>
      <c r="P222" s="142">
        <v>0</v>
      </c>
      <c r="Q222" s="143">
        <v>0</v>
      </c>
      <c r="R222" s="142">
        <v>0</v>
      </c>
      <c r="S222" s="144">
        <v>0</v>
      </c>
      <c r="T222" s="142">
        <v>0</v>
      </c>
      <c r="U222" s="142">
        <v>0</v>
      </c>
      <c r="V222" s="145">
        <v>0</v>
      </c>
      <c r="W222" s="17" t="s">
        <v>375</v>
      </c>
      <c r="X222" s="17"/>
      <c r="Y222" s="17"/>
      <c r="Z222" s="17"/>
      <c r="AA222" s="17"/>
      <c r="AB222" s="43"/>
      <c r="AC222" s="44"/>
      <c r="AD222" s="45"/>
      <c r="AE222" s="46"/>
    </row>
    <row r="223" spans="1:31" ht="12.75" customHeight="1" x14ac:dyDescent="0.2">
      <c r="A223" s="362" t="s">
        <v>117</v>
      </c>
      <c r="B223" s="363"/>
      <c r="C223" s="363"/>
      <c r="D223" s="364"/>
      <c r="E223" s="140" t="s">
        <v>373</v>
      </c>
      <c r="F223" s="141">
        <v>0</v>
      </c>
      <c r="G223" s="381">
        <v>0</v>
      </c>
      <c r="H223" s="381"/>
      <c r="I223" s="381"/>
      <c r="J223" s="381">
        <v>0</v>
      </c>
      <c r="K223" s="381"/>
      <c r="L223" s="381"/>
      <c r="M223" s="142">
        <v>30017.9</v>
      </c>
      <c r="N223" s="142">
        <v>30017.9</v>
      </c>
      <c r="O223" s="142">
        <v>30017.9</v>
      </c>
      <c r="P223" s="142">
        <v>0</v>
      </c>
      <c r="Q223" s="143">
        <v>0</v>
      </c>
      <c r="R223" s="142">
        <v>0</v>
      </c>
      <c r="S223" s="144">
        <v>0</v>
      </c>
      <c r="T223" s="142">
        <v>0</v>
      </c>
      <c r="U223" s="142">
        <v>0</v>
      </c>
      <c r="V223" s="145">
        <v>0</v>
      </c>
      <c r="W223" s="17" t="s">
        <v>376</v>
      </c>
      <c r="X223" s="17"/>
      <c r="Y223" s="17"/>
      <c r="Z223" s="17"/>
      <c r="AA223" s="17"/>
      <c r="AB223" s="43"/>
      <c r="AC223" s="44"/>
      <c r="AD223" s="45"/>
      <c r="AE223" s="46"/>
    </row>
    <row r="224" spans="1:31" ht="12.75" customHeight="1" x14ac:dyDescent="0.2">
      <c r="A224" s="362" t="s">
        <v>84</v>
      </c>
      <c r="B224" s="363"/>
      <c r="C224" s="363"/>
      <c r="D224" s="364"/>
      <c r="E224" s="140" t="s">
        <v>373</v>
      </c>
      <c r="F224" s="141">
        <v>0</v>
      </c>
      <c r="G224" s="381">
        <v>0</v>
      </c>
      <c r="H224" s="381"/>
      <c r="I224" s="381"/>
      <c r="J224" s="381">
        <v>0</v>
      </c>
      <c r="K224" s="381"/>
      <c r="L224" s="381"/>
      <c r="M224" s="142">
        <v>3580529.1</v>
      </c>
      <c r="N224" s="142">
        <v>3580529.1</v>
      </c>
      <c r="O224" s="142">
        <v>3580529.1</v>
      </c>
      <c r="P224" s="142">
        <v>0</v>
      </c>
      <c r="Q224" s="143">
        <v>0</v>
      </c>
      <c r="R224" s="142">
        <v>0</v>
      </c>
      <c r="S224" s="144">
        <v>0</v>
      </c>
      <c r="T224" s="142">
        <v>0</v>
      </c>
      <c r="U224" s="142">
        <v>0</v>
      </c>
      <c r="V224" s="145">
        <v>0</v>
      </c>
      <c r="W224" s="17" t="s">
        <v>377</v>
      </c>
      <c r="X224" s="17"/>
      <c r="Y224" s="17"/>
      <c r="Z224" s="17"/>
      <c r="AA224" s="17"/>
      <c r="AB224" s="43"/>
      <c r="AC224" s="44"/>
      <c r="AD224" s="45"/>
      <c r="AE224" s="46"/>
    </row>
    <row r="225" spans="1:31" ht="12.75" customHeight="1" x14ac:dyDescent="0.2">
      <c r="A225" s="362" t="s">
        <v>118</v>
      </c>
      <c r="B225" s="363"/>
      <c r="C225" s="363"/>
      <c r="D225" s="364"/>
      <c r="E225" s="140" t="s">
        <v>373</v>
      </c>
      <c r="F225" s="141">
        <v>0</v>
      </c>
      <c r="G225" s="381">
        <v>0</v>
      </c>
      <c r="H225" s="381"/>
      <c r="I225" s="381"/>
      <c r="J225" s="381">
        <v>0</v>
      </c>
      <c r="K225" s="381"/>
      <c r="L225" s="381"/>
      <c r="M225" s="142">
        <v>7211808.21</v>
      </c>
      <c r="N225" s="142">
        <v>7211808.21</v>
      </c>
      <c r="O225" s="142">
        <v>7211808.21</v>
      </c>
      <c r="P225" s="142">
        <v>0</v>
      </c>
      <c r="Q225" s="143">
        <v>0</v>
      </c>
      <c r="R225" s="142">
        <v>0</v>
      </c>
      <c r="S225" s="144">
        <v>0</v>
      </c>
      <c r="T225" s="142">
        <v>0</v>
      </c>
      <c r="U225" s="142">
        <v>0</v>
      </c>
      <c r="V225" s="145">
        <v>0</v>
      </c>
      <c r="W225" s="17" t="s">
        <v>378</v>
      </c>
      <c r="X225" s="17"/>
      <c r="Y225" s="17"/>
      <c r="Z225" s="17"/>
      <c r="AA225" s="17"/>
      <c r="AB225" s="43"/>
      <c r="AC225" s="44"/>
      <c r="AD225" s="45"/>
      <c r="AE225" s="46"/>
    </row>
    <row r="226" spans="1:31" ht="12.75" customHeight="1" x14ac:dyDescent="0.2">
      <c r="A226" s="362" t="s">
        <v>85</v>
      </c>
      <c r="B226" s="363"/>
      <c r="C226" s="363"/>
      <c r="D226" s="364"/>
      <c r="E226" s="140" t="s">
        <v>373</v>
      </c>
      <c r="F226" s="141">
        <v>0</v>
      </c>
      <c r="G226" s="381">
        <v>0</v>
      </c>
      <c r="H226" s="381"/>
      <c r="I226" s="381"/>
      <c r="J226" s="381">
        <v>0</v>
      </c>
      <c r="K226" s="381"/>
      <c r="L226" s="381"/>
      <c r="M226" s="142">
        <v>159607.01999999999</v>
      </c>
      <c r="N226" s="142">
        <v>159607.01999999999</v>
      </c>
      <c r="O226" s="142">
        <v>159607.01999999999</v>
      </c>
      <c r="P226" s="142">
        <v>0</v>
      </c>
      <c r="Q226" s="143">
        <v>0</v>
      </c>
      <c r="R226" s="142">
        <v>0</v>
      </c>
      <c r="S226" s="144">
        <v>0</v>
      </c>
      <c r="T226" s="142">
        <v>0</v>
      </c>
      <c r="U226" s="142">
        <v>0</v>
      </c>
      <c r="V226" s="145">
        <v>0</v>
      </c>
      <c r="W226" s="17" t="s">
        <v>379</v>
      </c>
      <c r="X226" s="17"/>
      <c r="Y226" s="17"/>
      <c r="Z226" s="17"/>
      <c r="AA226" s="17"/>
      <c r="AB226" s="43"/>
      <c r="AC226" s="44"/>
      <c r="AD226" s="45"/>
      <c r="AE226" s="46"/>
    </row>
    <row r="227" spans="1:31" ht="12.75" customHeight="1" x14ac:dyDescent="0.2">
      <c r="A227" s="362" t="s">
        <v>119</v>
      </c>
      <c r="B227" s="363"/>
      <c r="C227" s="363"/>
      <c r="D227" s="364"/>
      <c r="E227" s="140" t="s">
        <v>373</v>
      </c>
      <c r="F227" s="141">
        <v>0</v>
      </c>
      <c r="G227" s="381">
        <v>0</v>
      </c>
      <c r="H227" s="381"/>
      <c r="I227" s="381"/>
      <c r="J227" s="381">
        <v>0</v>
      </c>
      <c r="K227" s="381"/>
      <c r="L227" s="381"/>
      <c r="M227" s="142">
        <v>130590.25</v>
      </c>
      <c r="N227" s="142">
        <v>130590.25</v>
      </c>
      <c r="O227" s="142">
        <v>130590.25</v>
      </c>
      <c r="P227" s="142">
        <v>0</v>
      </c>
      <c r="Q227" s="143">
        <v>0</v>
      </c>
      <c r="R227" s="142">
        <v>0</v>
      </c>
      <c r="S227" s="144">
        <v>0</v>
      </c>
      <c r="T227" s="142">
        <v>0</v>
      </c>
      <c r="U227" s="142">
        <v>0</v>
      </c>
      <c r="V227" s="145">
        <v>0</v>
      </c>
      <c r="W227" s="17" t="s">
        <v>380</v>
      </c>
      <c r="X227" s="17"/>
      <c r="Y227" s="17"/>
      <c r="Z227" s="17"/>
      <c r="AA227" s="17"/>
      <c r="AB227" s="43"/>
      <c r="AC227" s="44"/>
      <c r="AD227" s="45"/>
      <c r="AE227" s="46"/>
    </row>
    <row r="228" spans="1:31" ht="12.75" customHeight="1" x14ac:dyDescent="0.2">
      <c r="A228" s="362" t="s">
        <v>86</v>
      </c>
      <c r="B228" s="363"/>
      <c r="C228" s="363"/>
      <c r="D228" s="364"/>
      <c r="E228" s="140" t="s">
        <v>373</v>
      </c>
      <c r="F228" s="141">
        <v>0</v>
      </c>
      <c r="G228" s="381">
        <v>0</v>
      </c>
      <c r="H228" s="381"/>
      <c r="I228" s="381"/>
      <c r="J228" s="381">
        <v>0</v>
      </c>
      <c r="K228" s="381"/>
      <c r="L228" s="381"/>
      <c r="M228" s="142">
        <v>202092.78</v>
      </c>
      <c r="N228" s="142">
        <v>202092.78</v>
      </c>
      <c r="O228" s="142">
        <v>202092.78</v>
      </c>
      <c r="P228" s="142">
        <v>0</v>
      </c>
      <c r="Q228" s="143">
        <v>0</v>
      </c>
      <c r="R228" s="142">
        <v>0</v>
      </c>
      <c r="S228" s="144">
        <v>0</v>
      </c>
      <c r="T228" s="142">
        <v>0</v>
      </c>
      <c r="U228" s="142">
        <v>0</v>
      </c>
      <c r="V228" s="145">
        <v>0</v>
      </c>
      <c r="W228" s="17" t="s">
        <v>381</v>
      </c>
      <c r="X228" s="17"/>
      <c r="Y228" s="17"/>
      <c r="Z228" s="17"/>
      <c r="AA228" s="17"/>
      <c r="AB228" s="43"/>
      <c r="AC228" s="44"/>
      <c r="AD228" s="45"/>
      <c r="AE228" s="46"/>
    </row>
    <row r="229" spans="1:31" ht="12.75" customHeight="1" thickBot="1" x14ac:dyDescent="0.25">
      <c r="A229" s="362" t="s">
        <v>120</v>
      </c>
      <c r="B229" s="363"/>
      <c r="C229" s="363"/>
      <c r="D229" s="364"/>
      <c r="E229" s="140" t="s">
        <v>373</v>
      </c>
      <c r="F229" s="141">
        <v>0</v>
      </c>
      <c r="G229" s="381">
        <v>0</v>
      </c>
      <c r="H229" s="381"/>
      <c r="I229" s="381"/>
      <c r="J229" s="381">
        <v>0</v>
      </c>
      <c r="K229" s="381"/>
      <c r="L229" s="381"/>
      <c r="M229" s="142">
        <v>240706.82</v>
      </c>
      <c r="N229" s="142">
        <v>240706.82</v>
      </c>
      <c r="O229" s="142">
        <v>240706.82</v>
      </c>
      <c r="P229" s="142">
        <v>0</v>
      </c>
      <c r="Q229" s="143">
        <v>0</v>
      </c>
      <c r="R229" s="142">
        <v>0</v>
      </c>
      <c r="S229" s="144">
        <v>0</v>
      </c>
      <c r="T229" s="142">
        <v>0</v>
      </c>
      <c r="U229" s="142">
        <v>0</v>
      </c>
      <c r="V229" s="145">
        <v>0</v>
      </c>
      <c r="W229" s="17" t="s">
        <v>382</v>
      </c>
      <c r="X229" s="17"/>
      <c r="Y229" s="17"/>
      <c r="Z229" s="17"/>
      <c r="AA229" s="17"/>
      <c r="AB229" s="43"/>
      <c r="AC229" s="44"/>
      <c r="AD229" s="45"/>
      <c r="AE229" s="46"/>
    </row>
    <row r="230" spans="1:31" ht="14.25" thickTop="1" thickBot="1" x14ac:dyDescent="0.25">
      <c r="A230" s="373" t="s">
        <v>60</v>
      </c>
      <c r="B230" s="374"/>
      <c r="C230" s="374"/>
      <c r="D230" s="374"/>
      <c r="E230" s="146" t="s">
        <v>373</v>
      </c>
      <c r="F230" s="147">
        <v>0</v>
      </c>
      <c r="G230" s="375">
        <v>0</v>
      </c>
      <c r="H230" s="376"/>
      <c r="I230" s="377"/>
      <c r="J230" s="375">
        <v>0</v>
      </c>
      <c r="K230" s="376"/>
      <c r="L230" s="377"/>
      <c r="M230" s="148">
        <v>16585691.84</v>
      </c>
      <c r="N230" s="148">
        <v>16585691.84</v>
      </c>
      <c r="O230" s="148">
        <v>16585691.84</v>
      </c>
      <c r="P230" s="148">
        <v>0</v>
      </c>
      <c r="Q230" s="148">
        <v>0</v>
      </c>
      <c r="R230" s="148">
        <v>0</v>
      </c>
      <c r="S230" s="149">
        <v>0</v>
      </c>
      <c r="T230" s="148">
        <v>0</v>
      </c>
      <c r="U230" s="148">
        <v>0</v>
      </c>
      <c r="V230" s="150">
        <v>0</v>
      </c>
      <c r="W230" s="151" t="s">
        <v>373</v>
      </c>
      <c r="X230" s="151"/>
      <c r="Y230" s="151"/>
      <c r="Z230" s="151"/>
      <c r="AA230" s="151"/>
      <c r="AB230" s="43"/>
      <c r="AC230" s="44"/>
      <c r="AD230" s="45"/>
      <c r="AE230" s="46"/>
    </row>
    <row r="231" spans="1:31" ht="31.5" thickTop="1" thickBot="1" x14ac:dyDescent="0.45">
      <c r="A231" s="378" t="s">
        <v>175</v>
      </c>
      <c r="B231" s="379"/>
      <c r="C231" s="379"/>
      <c r="D231" s="379"/>
      <c r="E231" s="152" t="s">
        <v>383</v>
      </c>
      <c r="F231" s="153">
        <v>0</v>
      </c>
      <c r="G231" s="380">
        <v>0</v>
      </c>
      <c r="H231" s="380"/>
      <c r="I231" s="380"/>
      <c r="J231" s="380">
        <v>0</v>
      </c>
      <c r="K231" s="380"/>
      <c r="L231" s="380"/>
      <c r="M231" s="154">
        <v>35928762.960000001</v>
      </c>
      <c r="N231" s="154">
        <v>35928762.960000001</v>
      </c>
      <c r="O231" s="154">
        <v>35928762.960000001</v>
      </c>
      <c r="P231" s="154">
        <v>1698990.77</v>
      </c>
      <c r="Q231" s="154">
        <v>0</v>
      </c>
      <c r="R231" s="154">
        <v>0</v>
      </c>
      <c r="S231" s="155">
        <v>0</v>
      </c>
      <c r="T231" s="154">
        <v>0</v>
      </c>
      <c r="U231" s="154">
        <v>0</v>
      </c>
      <c r="V231" s="156">
        <v>0</v>
      </c>
      <c r="W231" s="157" t="s">
        <v>383</v>
      </c>
      <c r="X231" s="49"/>
      <c r="Y231" s="49"/>
      <c r="Z231" s="49"/>
      <c r="AA231" s="49"/>
      <c r="AB231" s="43"/>
      <c r="AC231" s="44"/>
      <c r="AD231" s="45"/>
      <c r="AE231" s="46"/>
    </row>
    <row r="232" spans="1:31" ht="13.5" customHeight="1" thickTop="1" x14ac:dyDescent="0.2">
      <c r="A232" s="362" t="s">
        <v>84</v>
      </c>
      <c r="B232" s="363"/>
      <c r="C232" s="363"/>
      <c r="D232" s="364"/>
      <c r="E232" s="140" t="s">
        <v>384</v>
      </c>
      <c r="F232" s="141">
        <v>0</v>
      </c>
      <c r="G232" s="381">
        <v>0</v>
      </c>
      <c r="H232" s="381"/>
      <c r="I232" s="381"/>
      <c r="J232" s="381">
        <v>0</v>
      </c>
      <c r="K232" s="381"/>
      <c r="L232" s="381"/>
      <c r="M232" s="142">
        <v>2262</v>
      </c>
      <c r="N232" s="142">
        <v>2262</v>
      </c>
      <c r="O232" s="142">
        <v>2262</v>
      </c>
      <c r="P232" s="142">
        <v>0</v>
      </c>
      <c r="Q232" s="143">
        <v>0</v>
      </c>
      <c r="R232" s="142">
        <v>0</v>
      </c>
      <c r="S232" s="144">
        <v>0</v>
      </c>
      <c r="T232" s="142">
        <v>0</v>
      </c>
      <c r="U232" s="142">
        <v>0</v>
      </c>
      <c r="V232" s="145">
        <v>0</v>
      </c>
      <c r="W232" s="17" t="s">
        <v>385</v>
      </c>
      <c r="X232" s="17"/>
      <c r="Y232" s="17"/>
      <c r="Z232" s="17"/>
      <c r="AA232" s="17"/>
      <c r="AB232" s="43"/>
      <c r="AC232" s="44"/>
      <c r="AD232" s="45"/>
      <c r="AE232" s="46"/>
    </row>
    <row r="233" spans="1:31" ht="12.75" customHeight="1" thickBot="1" x14ac:dyDescent="0.25">
      <c r="A233" s="362" t="s">
        <v>77</v>
      </c>
      <c r="B233" s="363"/>
      <c r="C233" s="363"/>
      <c r="D233" s="364"/>
      <c r="E233" s="140" t="s">
        <v>384</v>
      </c>
      <c r="F233" s="141">
        <v>0</v>
      </c>
      <c r="G233" s="381">
        <v>0</v>
      </c>
      <c r="H233" s="381"/>
      <c r="I233" s="381"/>
      <c r="J233" s="381">
        <v>0</v>
      </c>
      <c r="K233" s="381"/>
      <c r="L233" s="381"/>
      <c r="M233" s="142">
        <v>144634.91</v>
      </c>
      <c r="N233" s="142">
        <v>144634.91</v>
      </c>
      <c r="O233" s="142">
        <v>144634.91</v>
      </c>
      <c r="P233" s="142">
        <v>0</v>
      </c>
      <c r="Q233" s="143">
        <v>0</v>
      </c>
      <c r="R233" s="142">
        <v>0</v>
      </c>
      <c r="S233" s="144">
        <v>0</v>
      </c>
      <c r="T233" s="142">
        <v>0</v>
      </c>
      <c r="U233" s="142">
        <v>0</v>
      </c>
      <c r="V233" s="145">
        <v>0</v>
      </c>
      <c r="W233" s="17" t="s">
        <v>386</v>
      </c>
      <c r="X233" s="17"/>
      <c r="Y233" s="17"/>
      <c r="Z233" s="17"/>
      <c r="AA233" s="17"/>
      <c r="AB233" s="43"/>
      <c r="AC233" s="44"/>
      <c r="AD233" s="45"/>
      <c r="AE233" s="46"/>
    </row>
    <row r="234" spans="1:31" ht="14.25" thickTop="1" thickBot="1" x14ac:dyDescent="0.25">
      <c r="A234" s="373" t="s">
        <v>60</v>
      </c>
      <c r="B234" s="374"/>
      <c r="C234" s="374"/>
      <c r="D234" s="374"/>
      <c r="E234" s="146" t="s">
        <v>384</v>
      </c>
      <c r="F234" s="147">
        <v>0</v>
      </c>
      <c r="G234" s="375">
        <v>0</v>
      </c>
      <c r="H234" s="376"/>
      <c r="I234" s="377"/>
      <c r="J234" s="375">
        <v>0</v>
      </c>
      <c r="K234" s="376"/>
      <c r="L234" s="377"/>
      <c r="M234" s="148">
        <v>146896.91</v>
      </c>
      <c r="N234" s="148">
        <v>146896.91</v>
      </c>
      <c r="O234" s="148">
        <v>146896.91</v>
      </c>
      <c r="P234" s="148">
        <v>0</v>
      </c>
      <c r="Q234" s="148">
        <v>0</v>
      </c>
      <c r="R234" s="148">
        <v>0</v>
      </c>
      <c r="S234" s="149">
        <v>0</v>
      </c>
      <c r="T234" s="148">
        <v>0</v>
      </c>
      <c r="U234" s="148">
        <v>0</v>
      </c>
      <c r="V234" s="150">
        <v>0</v>
      </c>
      <c r="W234" s="151" t="s">
        <v>384</v>
      </c>
      <c r="X234" s="151"/>
      <c r="Y234" s="151"/>
      <c r="Z234" s="151"/>
      <c r="AA234" s="151"/>
      <c r="AB234" s="43"/>
      <c r="AC234" s="44"/>
      <c r="AD234" s="45"/>
      <c r="AE234" s="46"/>
    </row>
    <row r="235" spans="1:31" ht="13.5" customHeight="1" thickTop="1" thickBot="1" x14ac:dyDescent="0.25">
      <c r="A235" s="362" t="s">
        <v>141</v>
      </c>
      <c r="B235" s="363"/>
      <c r="C235" s="363"/>
      <c r="D235" s="364"/>
      <c r="E235" s="140" t="s">
        <v>143</v>
      </c>
      <c r="F235" s="141">
        <v>0</v>
      </c>
      <c r="G235" s="381">
        <v>0</v>
      </c>
      <c r="H235" s="381"/>
      <c r="I235" s="381"/>
      <c r="J235" s="381">
        <v>0</v>
      </c>
      <c r="K235" s="381"/>
      <c r="L235" s="381"/>
      <c r="M235" s="142">
        <v>0</v>
      </c>
      <c r="N235" s="142">
        <v>0</v>
      </c>
      <c r="O235" s="142">
        <v>19000</v>
      </c>
      <c r="P235" s="142">
        <v>0</v>
      </c>
      <c r="Q235" s="143">
        <v>-19000</v>
      </c>
      <c r="R235" s="142">
        <v>0</v>
      </c>
      <c r="S235" s="144">
        <v>0</v>
      </c>
      <c r="T235" s="142">
        <v>0</v>
      </c>
      <c r="U235" s="142">
        <v>0</v>
      </c>
      <c r="V235" s="145">
        <v>0</v>
      </c>
      <c r="W235" s="17" t="s">
        <v>387</v>
      </c>
      <c r="X235" s="17"/>
      <c r="Y235" s="17"/>
      <c r="Z235" s="17"/>
      <c r="AA235" s="17"/>
      <c r="AB235" s="43"/>
      <c r="AC235" s="44"/>
      <c r="AD235" s="45"/>
      <c r="AE235" s="46"/>
    </row>
    <row r="236" spans="1:31" ht="14.25" thickTop="1" thickBot="1" x14ac:dyDescent="0.25">
      <c r="A236" s="373" t="s">
        <v>60</v>
      </c>
      <c r="B236" s="374"/>
      <c r="C236" s="374"/>
      <c r="D236" s="374"/>
      <c r="E236" s="146" t="s">
        <v>143</v>
      </c>
      <c r="F236" s="147">
        <v>0</v>
      </c>
      <c r="G236" s="375">
        <v>0</v>
      </c>
      <c r="H236" s="376"/>
      <c r="I236" s="377"/>
      <c r="J236" s="375">
        <v>0</v>
      </c>
      <c r="K236" s="376"/>
      <c r="L236" s="377"/>
      <c r="M236" s="148">
        <v>0</v>
      </c>
      <c r="N236" s="148">
        <v>0</v>
      </c>
      <c r="O236" s="148">
        <v>19000</v>
      </c>
      <c r="P236" s="148">
        <v>0</v>
      </c>
      <c r="Q236" s="148">
        <v>-19000</v>
      </c>
      <c r="R236" s="148">
        <v>0</v>
      </c>
      <c r="S236" s="149">
        <v>0</v>
      </c>
      <c r="T236" s="148">
        <v>0</v>
      </c>
      <c r="U236" s="148">
        <v>0</v>
      </c>
      <c r="V236" s="150">
        <v>0</v>
      </c>
      <c r="W236" s="151" t="s">
        <v>143</v>
      </c>
      <c r="X236" s="151"/>
      <c r="Y236" s="151"/>
      <c r="Z236" s="151"/>
      <c r="AA236" s="151"/>
      <c r="AB236" s="43"/>
      <c r="AC236" s="44"/>
      <c r="AD236" s="45"/>
      <c r="AE236" s="46"/>
    </row>
    <row r="237" spans="1:31" ht="31.5" thickTop="1" thickBot="1" x14ac:dyDescent="0.45">
      <c r="A237" s="378" t="s">
        <v>175</v>
      </c>
      <c r="B237" s="379"/>
      <c r="C237" s="379"/>
      <c r="D237" s="379"/>
      <c r="E237" s="152" t="s">
        <v>388</v>
      </c>
      <c r="F237" s="153">
        <v>0</v>
      </c>
      <c r="G237" s="380">
        <v>0</v>
      </c>
      <c r="H237" s="380"/>
      <c r="I237" s="380"/>
      <c r="J237" s="380">
        <v>0</v>
      </c>
      <c r="K237" s="380"/>
      <c r="L237" s="380"/>
      <c r="M237" s="154">
        <v>146896.91</v>
      </c>
      <c r="N237" s="154">
        <v>146896.91</v>
      </c>
      <c r="O237" s="154">
        <v>165896.91</v>
      </c>
      <c r="P237" s="154">
        <v>0</v>
      </c>
      <c r="Q237" s="154">
        <v>-19000</v>
      </c>
      <c r="R237" s="154">
        <v>0</v>
      </c>
      <c r="S237" s="155">
        <v>0</v>
      </c>
      <c r="T237" s="154">
        <v>0</v>
      </c>
      <c r="U237" s="154">
        <v>0</v>
      </c>
      <c r="V237" s="156">
        <v>0</v>
      </c>
      <c r="W237" s="157" t="s">
        <v>388</v>
      </c>
      <c r="X237" s="49"/>
      <c r="Y237" s="49"/>
      <c r="Z237" s="49"/>
      <c r="AA237" s="49"/>
      <c r="AB237" s="43"/>
      <c r="AC237" s="44"/>
      <c r="AD237" s="45"/>
      <c r="AE237" s="46"/>
    </row>
    <row r="238" spans="1:31" ht="6.75" hidden="1" customHeight="1" thickTop="1" thickBot="1" x14ac:dyDescent="0.25">
      <c r="A238" s="368"/>
      <c r="B238" s="369"/>
      <c r="C238" s="369"/>
      <c r="D238" s="369"/>
      <c r="E238" s="158"/>
      <c r="F238" s="159"/>
      <c r="G238" s="370"/>
      <c r="H238" s="370"/>
      <c r="I238" s="370"/>
      <c r="J238" s="370"/>
      <c r="K238" s="370"/>
      <c r="L238" s="370"/>
      <c r="M238" s="160"/>
      <c r="N238" s="160"/>
      <c r="O238" s="160"/>
      <c r="P238" s="160"/>
      <c r="Q238" s="160"/>
      <c r="R238" s="160"/>
      <c r="S238" s="161"/>
      <c r="T238" s="160"/>
      <c r="U238" s="160"/>
      <c r="V238" s="162"/>
      <c r="W238" s="72"/>
      <c r="X238" s="72"/>
      <c r="Y238" s="72"/>
      <c r="Z238" s="72"/>
      <c r="AA238" s="72"/>
      <c r="AB238" s="72"/>
      <c r="AC238" s="73"/>
      <c r="AD238" s="46"/>
      <c r="AE238" s="46"/>
    </row>
    <row r="239" spans="1:31" ht="14.25" thickTop="1" thickBot="1" x14ac:dyDescent="0.25">
      <c r="A239" s="356" t="s">
        <v>146</v>
      </c>
      <c r="B239" s="356"/>
      <c r="C239" s="356"/>
      <c r="D239" s="356"/>
      <c r="E239" s="371"/>
      <c r="F239" s="163">
        <v>0</v>
      </c>
      <c r="G239" s="372">
        <v>0</v>
      </c>
      <c r="H239" s="372"/>
      <c r="I239" s="372"/>
      <c r="J239" s="372">
        <v>0</v>
      </c>
      <c r="K239" s="372"/>
      <c r="L239" s="372"/>
      <c r="M239" s="164">
        <v>474040267.70999998</v>
      </c>
      <c r="N239" s="164">
        <v>465753622.54000002</v>
      </c>
      <c r="O239" s="164">
        <v>473937011.10000002</v>
      </c>
      <c r="P239" s="164">
        <v>10363524.83</v>
      </c>
      <c r="Q239" s="164">
        <v>103256.61</v>
      </c>
      <c r="R239" s="164">
        <v>0</v>
      </c>
      <c r="S239" s="164">
        <v>0</v>
      </c>
      <c r="T239" s="164">
        <v>0</v>
      </c>
      <c r="U239" s="164">
        <v>0</v>
      </c>
      <c r="V239" s="165">
        <v>0</v>
      </c>
      <c r="W239" s="166"/>
      <c r="X239" s="166"/>
      <c r="Y239" s="166"/>
      <c r="Z239" s="166"/>
      <c r="AA239" s="166"/>
      <c r="AB239" s="72"/>
      <c r="AC239" s="46"/>
      <c r="AD239" s="46"/>
      <c r="AE239" s="46"/>
    </row>
    <row r="240" spans="1:31" ht="12.75" customHeight="1" x14ac:dyDescent="0.2">
      <c r="A240" s="359" t="s">
        <v>147</v>
      </c>
      <c r="B240" s="360"/>
      <c r="C240" s="360"/>
      <c r="D240" s="361"/>
      <c r="E240" s="140" t="s">
        <v>148</v>
      </c>
      <c r="F240" s="141">
        <v>0</v>
      </c>
      <c r="G240" s="354" t="s">
        <v>149</v>
      </c>
      <c r="H240" s="354"/>
      <c r="I240" s="354"/>
      <c r="J240" s="354" t="s">
        <v>149</v>
      </c>
      <c r="K240" s="354"/>
      <c r="L240" s="354"/>
      <c r="M240" s="142">
        <v>1159845.03</v>
      </c>
      <c r="N240" s="167" t="s">
        <v>149</v>
      </c>
      <c r="O240" s="142">
        <v>110234.08</v>
      </c>
      <c r="P240" s="167" t="s">
        <v>149</v>
      </c>
      <c r="Q240" s="143">
        <v>1049610.95</v>
      </c>
      <c r="R240" s="167" t="s">
        <v>149</v>
      </c>
      <c r="S240" s="168" t="s">
        <v>149</v>
      </c>
      <c r="T240" s="142">
        <v>0</v>
      </c>
      <c r="U240" s="167" t="s">
        <v>149</v>
      </c>
      <c r="V240" s="169" t="s">
        <v>149</v>
      </c>
      <c r="W240" s="17" t="s">
        <v>389</v>
      </c>
      <c r="X240" s="17"/>
      <c r="Y240" s="17"/>
      <c r="Z240" s="17"/>
      <c r="AA240" s="17"/>
      <c r="AB240" s="72"/>
      <c r="AC240" s="46"/>
      <c r="AD240" s="46"/>
      <c r="AE240" s="46"/>
    </row>
    <row r="241" spans="1:31" ht="12.75" customHeight="1" x14ac:dyDescent="0.2">
      <c r="A241" s="362" t="s">
        <v>150</v>
      </c>
      <c r="B241" s="363"/>
      <c r="C241" s="363"/>
      <c r="D241" s="364"/>
      <c r="E241" s="140" t="s">
        <v>148</v>
      </c>
      <c r="F241" s="141">
        <v>4928551.49</v>
      </c>
      <c r="G241" s="354" t="s">
        <v>149</v>
      </c>
      <c r="H241" s="354"/>
      <c r="I241" s="354"/>
      <c r="J241" s="354" t="s">
        <v>149</v>
      </c>
      <c r="K241" s="354"/>
      <c r="L241" s="354"/>
      <c r="M241" s="142">
        <v>1034476.67</v>
      </c>
      <c r="N241" s="167" t="s">
        <v>149</v>
      </c>
      <c r="O241" s="142">
        <v>779640</v>
      </c>
      <c r="P241" s="167" t="s">
        <v>149</v>
      </c>
      <c r="Q241" s="143">
        <v>5183388.16</v>
      </c>
      <c r="R241" s="167" t="s">
        <v>149</v>
      </c>
      <c r="S241" s="168" t="s">
        <v>149</v>
      </c>
      <c r="T241" s="142">
        <v>0</v>
      </c>
      <c r="U241" s="167" t="s">
        <v>149</v>
      </c>
      <c r="V241" s="169" t="s">
        <v>149</v>
      </c>
      <c r="W241" s="17" t="s">
        <v>390</v>
      </c>
      <c r="X241" s="17"/>
      <c r="Y241" s="17"/>
      <c r="Z241" s="17"/>
      <c r="AA241" s="17"/>
      <c r="AB241" s="72"/>
      <c r="AC241" s="46"/>
      <c r="AD241" s="46"/>
      <c r="AE241" s="46"/>
    </row>
    <row r="242" spans="1:31" ht="12.75" customHeight="1" x14ac:dyDescent="0.2">
      <c r="A242" s="362" t="s">
        <v>151</v>
      </c>
      <c r="B242" s="363"/>
      <c r="C242" s="363"/>
      <c r="D242" s="364"/>
      <c r="E242" s="140" t="s">
        <v>148</v>
      </c>
      <c r="F242" s="141">
        <v>2647735.96</v>
      </c>
      <c r="G242" s="354" t="s">
        <v>149</v>
      </c>
      <c r="H242" s="354"/>
      <c r="I242" s="354"/>
      <c r="J242" s="354" t="s">
        <v>149</v>
      </c>
      <c r="K242" s="354"/>
      <c r="L242" s="354"/>
      <c r="M242" s="142">
        <v>97959.74</v>
      </c>
      <c r="N242" s="167" t="s">
        <v>149</v>
      </c>
      <c r="O242" s="142">
        <v>250502.06</v>
      </c>
      <c r="P242" s="167" t="s">
        <v>149</v>
      </c>
      <c r="Q242" s="143">
        <v>2495193.64</v>
      </c>
      <c r="R242" s="167" t="s">
        <v>149</v>
      </c>
      <c r="S242" s="168" t="s">
        <v>149</v>
      </c>
      <c r="T242" s="142">
        <v>0</v>
      </c>
      <c r="U242" s="167" t="s">
        <v>149</v>
      </c>
      <c r="V242" s="169" t="s">
        <v>149</v>
      </c>
      <c r="W242" s="17" t="s">
        <v>391</v>
      </c>
      <c r="X242" s="17"/>
      <c r="Y242" s="17"/>
      <c r="Z242" s="17"/>
      <c r="AA242" s="17"/>
      <c r="AB242" s="72"/>
      <c r="AC242" s="46"/>
      <c r="AD242" s="46"/>
      <c r="AE242" s="46"/>
    </row>
    <row r="243" spans="1:31" ht="13.5" customHeight="1" thickBot="1" x14ac:dyDescent="0.25">
      <c r="A243" s="362" t="s">
        <v>152</v>
      </c>
      <c r="B243" s="363"/>
      <c r="C243" s="363"/>
      <c r="D243" s="364"/>
      <c r="E243" s="140" t="s">
        <v>148</v>
      </c>
      <c r="F243" s="141">
        <v>911369.16</v>
      </c>
      <c r="G243" s="354" t="s">
        <v>149</v>
      </c>
      <c r="H243" s="354"/>
      <c r="I243" s="354"/>
      <c r="J243" s="354" t="s">
        <v>149</v>
      </c>
      <c r="K243" s="354"/>
      <c r="L243" s="354"/>
      <c r="M243" s="142">
        <v>0</v>
      </c>
      <c r="N243" s="167" t="s">
        <v>149</v>
      </c>
      <c r="O243" s="142">
        <v>135800.04</v>
      </c>
      <c r="P243" s="167" t="s">
        <v>149</v>
      </c>
      <c r="Q243" s="143">
        <v>775569.12</v>
      </c>
      <c r="R243" s="167" t="s">
        <v>149</v>
      </c>
      <c r="S243" s="168" t="s">
        <v>149</v>
      </c>
      <c r="T243" s="142">
        <v>0</v>
      </c>
      <c r="U243" s="167" t="s">
        <v>149</v>
      </c>
      <c r="V243" s="169" t="s">
        <v>149</v>
      </c>
      <c r="W243" s="17" t="s">
        <v>392</v>
      </c>
      <c r="X243" s="17"/>
      <c r="Y243" s="17"/>
      <c r="Z243" s="17"/>
      <c r="AA243" s="17"/>
      <c r="AB243" s="72"/>
      <c r="AC243" s="46"/>
      <c r="AD243" s="46"/>
      <c r="AE243" s="46"/>
    </row>
    <row r="244" spans="1:31" ht="13.5" hidden="1" customHeight="1" thickBot="1" x14ac:dyDescent="0.25">
      <c r="A244" s="365"/>
      <c r="B244" s="366"/>
      <c r="C244" s="366"/>
      <c r="D244" s="367"/>
      <c r="E244" s="170"/>
      <c r="F244" s="171"/>
      <c r="G244" s="354"/>
      <c r="H244" s="354"/>
      <c r="I244" s="354"/>
      <c r="J244" s="354"/>
      <c r="K244" s="354"/>
      <c r="L244" s="354"/>
      <c r="M244" s="142"/>
      <c r="N244" s="167"/>
      <c r="O244" s="142"/>
      <c r="P244" s="167"/>
      <c r="Q244" s="143"/>
      <c r="R244" s="167"/>
      <c r="S244" s="168"/>
      <c r="T244" s="142"/>
      <c r="U244" s="167"/>
      <c r="V244" s="169"/>
      <c r="W244" s="17"/>
      <c r="X244" s="17"/>
      <c r="Y244" s="17"/>
      <c r="Z244" s="17"/>
      <c r="AA244" s="17"/>
      <c r="AB244" s="72"/>
      <c r="AC244" s="46"/>
      <c r="AD244" s="46"/>
      <c r="AE244" s="46"/>
    </row>
    <row r="245" spans="1:31" ht="25.5" customHeight="1" thickTop="1" thickBot="1" x14ac:dyDescent="0.25">
      <c r="A245" s="355" t="s">
        <v>393</v>
      </c>
      <c r="B245" s="356"/>
      <c r="C245" s="356"/>
      <c r="D245" s="357"/>
      <c r="E245" s="172">
        <v>240140000</v>
      </c>
      <c r="F245" s="173">
        <v>8487656.6099999994</v>
      </c>
      <c r="G245" s="358" t="s">
        <v>149</v>
      </c>
      <c r="H245" s="358"/>
      <c r="I245" s="358"/>
      <c r="J245" s="358" t="s">
        <v>149</v>
      </c>
      <c r="K245" s="358"/>
      <c r="L245" s="358"/>
      <c r="M245" s="164">
        <v>2292281.44</v>
      </c>
      <c r="N245" s="174" t="s">
        <v>149</v>
      </c>
      <c r="O245" s="164">
        <v>1276176.18</v>
      </c>
      <c r="P245" s="174" t="s">
        <v>149</v>
      </c>
      <c r="Q245" s="164">
        <v>9503761.8699999992</v>
      </c>
      <c r="R245" s="174" t="s">
        <v>149</v>
      </c>
      <c r="S245" s="174" t="s">
        <v>149</v>
      </c>
      <c r="T245" s="164">
        <v>0</v>
      </c>
      <c r="U245" s="174" t="s">
        <v>149</v>
      </c>
      <c r="V245" s="175" t="s">
        <v>149</v>
      </c>
      <c r="W245" s="166"/>
      <c r="X245" s="166"/>
      <c r="Y245" s="166"/>
      <c r="Z245" s="166"/>
      <c r="AA245" s="166"/>
      <c r="AB245" s="72"/>
      <c r="AC245" s="46"/>
      <c r="AD245" s="46"/>
      <c r="AE245" s="46"/>
    </row>
    <row r="246" spans="1:31" ht="12.75" customHeight="1" x14ac:dyDescent="0.2">
      <c r="A246" s="359" t="s">
        <v>77</v>
      </c>
      <c r="B246" s="360"/>
      <c r="C246" s="360"/>
      <c r="D246" s="361"/>
      <c r="E246" s="140" t="s">
        <v>154</v>
      </c>
      <c r="F246" s="141">
        <v>282837.15000000002</v>
      </c>
      <c r="G246" s="354" t="s">
        <v>149</v>
      </c>
      <c r="H246" s="354"/>
      <c r="I246" s="354"/>
      <c r="J246" s="354" t="s">
        <v>149</v>
      </c>
      <c r="K246" s="354"/>
      <c r="L246" s="354"/>
      <c r="M246" s="142">
        <v>0</v>
      </c>
      <c r="N246" s="167" t="s">
        <v>149</v>
      </c>
      <c r="O246" s="142">
        <v>0</v>
      </c>
      <c r="P246" s="167" t="s">
        <v>149</v>
      </c>
      <c r="Q246" s="143">
        <v>282837.15000000002</v>
      </c>
      <c r="R246" s="167" t="s">
        <v>149</v>
      </c>
      <c r="S246" s="168" t="s">
        <v>149</v>
      </c>
      <c r="T246" s="142">
        <v>0</v>
      </c>
      <c r="U246" s="167" t="s">
        <v>149</v>
      </c>
      <c r="V246" s="169" t="s">
        <v>149</v>
      </c>
      <c r="W246" s="17" t="s">
        <v>394</v>
      </c>
      <c r="X246" s="17"/>
      <c r="Y246" s="17"/>
      <c r="Z246" s="17"/>
      <c r="AA246" s="17"/>
      <c r="AB246" s="72"/>
      <c r="AC246" s="46"/>
      <c r="AD246" s="46"/>
      <c r="AE246" s="46"/>
    </row>
    <row r="247" spans="1:31" ht="13.5" customHeight="1" thickBot="1" x14ac:dyDescent="0.25">
      <c r="A247" s="362" t="s">
        <v>118</v>
      </c>
      <c r="B247" s="363"/>
      <c r="C247" s="363"/>
      <c r="D247" s="364"/>
      <c r="E247" s="140" t="s">
        <v>155</v>
      </c>
      <c r="F247" s="141">
        <v>85042.41</v>
      </c>
      <c r="G247" s="354" t="s">
        <v>149</v>
      </c>
      <c r="H247" s="354"/>
      <c r="I247" s="354"/>
      <c r="J247" s="354" t="s">
        <v>149</v>
      </c>
      <c r="K247" s="354"/>
      <c r="L247" s="354"/>
      <c r="M247" s="142">
        <v>0</v>
      </c>
      <c r="N247" s="167" t="s">
        <v>149</v>
      </c>
      <c r="O247" s="142">
        <v>0</v>
      </c>
      <c r="P247" s="167" t="s">
        <v>149</v>
      </c>
      <c r="Q247" s="143">
        <v>85042.41</v>
      </c>
      <c r="R247" s="167" t="s">
        <v>149</v>
      </c>
      <c r="S247" s="168" t="s">
        <v>149</v>
      </c>
      <c r="T247" s="142">
        <v>0</v>
      </c>
      <c r="U247" s="167" t="s">
        <v>149</v>
      </c>
      <c r="V247" s="169" t="s">
        <v>149</v>
      </c>
      <c r="W247" s="17" t="s">
        <v>395</v>
      </c>
      <c r="X247" s="17"/>
      <c r="Y247" s="17"/>
      <c r="Z247" s="17"/>
      <c r="AA247" s="17"/>
      <c r="AB247" s="72"/>
      <c r="AC247" s="46"/>
      <c r="AD247" s="46"/>
      <c r="AE247" s="46"/>
    </row>
    <row r="248" spans="1:31" ht="13.5" hidden="1" thickBot="1" x14ac:dyDescent="0.25">
      <c r="A248" s="352"/>
      <c r="B248" s="353"/>
      <c r="C248" s="353"/>
      <c r="D248" s="353"/>
      <c r="E248" s="170"/>
      <c r="F248" s="141"/>
      <c r="G248" s="354"/>
      <c r="H248" s="354"/>
      <c r="I248" s="354"/>
      <c r="J248" s="354"/>
      <c r="K248" s="354"/>
      <c r="L248" s="354"/>
      <c r="M248" s="142"/>
      <c r="N248" s="167"/>
      <c r="O248" s="142"/>
      <c r="P248" s="167"/>
      <c r="Q248" s="143"/>
      <c r="R248" s="167"/>
      <c r="S248" s="168"/>
      <c r="T248" s="142"/>
      <c r="U248" s="167"/>
      <c r="V248" s="169"/>
      <c r="W248" s="17"/>
      <c r="X248" s="17"/>
      <c r="Y248" s="17"/>
      <c r="Z248" s="17"/>
      <c r="AA248" s="17"/>
      <c r="AB248" s="72"/>
      <c r="AC248" s="46"/>
      <c r="AD248" s="46"/>
      <c r="AE248" s="46"/>
    </row>
    <row r="249" spans="1:31" ht="27.75" customHeight="1" thickTop="1" thickBot="1" x14ac:dyDescent="0.25">
      <c r="A249" s="355" t="s">
        <v>396</v>
      </c>
      <c r="B249" s="356"/>
      <c r="C249" s="356"/>
      <c r="D249" s="357"/>
      <c r="E249" s="172">
        <v>240160000</v>
      </c>
      <c r="F249" s="173">
        <v>367879.56</v>
      </c>
      <c r="G249" s="358" t="s">
        <v>149</v>
      </c>
      <c r="H249" s="358"/>
      <c r="I249" s="358"/>
      <c r="J249" s="358" t="s">
        <v>149</v>
      </c>
      <c r="K249" s="358"/>
      <c r="L249" s="358"/>
      <c r="M249" s="164">
        <v>0</v>
      </c>
      <c r="N249" s="174" t="s">
        <v>149</v>
      </c>
      <c r="O249" s="164">
        <v>0</v>
      </c>
      <c r="P249" s="174" t="s">
        <v>149</v>
      </c>
      <c r="Q249" s="164">
        <v>367879.56</v>
      </c>
      <c r="R249" s="174" t="s">
        <v>149</v>
      </c>
      <c r="S249" s="174" t="s">
        <v>149</v>
      </c>
      <c r="T249" s="164">
        <v>0</v>
      </c>
      <c r="U249" s="174" t="s">
        <v>149</v>
      </c>
      <c r="V249" s="175" t="s">
        <v>149</v>
      </c>
      <c r="W249" s="166"/>
      <c r="X249" s="166"/>
      <c r="Y249" s="166"/>
      <c r="Z249" s="166"/>
      <c r="AA249" s="166"/>
      <c r="AB249" s="72"/>
      <c r="AC249" s="46"/>
      <c r="AD249" s="46"/>
      <c r="AE249" s="46"/>
    </row>
    <row r="250" spans="1:31" ht="14.25" x14ac:dyDescent="0.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82"/>
      <c r="S250" s="82"/>
      <c r="T250" s="82"/>
      <c r="U250" s="82"/>
      <c r="V250" s="82"/>
      <c r="W250" s="15" t="s">
        <v>397</v>
      </c>
      <c r="X250" s="82"/>
      <c r="Y250" s="82"/>
      <c r="Z250" s="82"/>
      <c r="AA250" s="82"/>
      <c r="AB250" s="82"/>
      <c r="AC250" s="46"/>
      <c r="AD250" s="46"/>
      <c r="AE250" s="46"/>
    </row>
    <row r="251" spans="1:31" ht="12.75" customHeight="1" x14ac:dyDescent="0.2">
      <c r="A251" s="234" t="s">
        <v>157</v>
      </c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166"/>
      <c r="X251" s="176"/>
      <c r="Y251" s="176"/>
      <c r="Z251" s="176"/>
      <c r="AA251" s="176"/>
      <c r="AB251" s="106"/>
      <c r="AC251" s="46"/>
      <c r="AD251" s="46"/>
      <c r="AE251" s="46"/>
    </row>
    <row r="252" spans="1:31" x14ac:dyDescent="0.2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8" t="s">
        <v>158</v>
      </c>
      <c r="X252" s="108" t="s">
        <v>159</v>
      </c>
      <c r="Y252" s="108" t="s">
        <v>160</v>
      </c>
      <c r="Z252" s="107"/>
      <c r="AB252" s="107"/>
      <c r="AC252" s="46"/>
      <c r="AD252" s="46"/>
      <c r="AE252" s="46"/>
    </row>
    <row r="253" spans="1:31" ht="22.5" customHeight="1" x14ac:dyDescent="0.2">
      <c r="A253" s="235" t="s">
        <v>38</v>
      </c>
      <c r="B253" s="223"/>
      <c r="C253" s="223"/>
      <c r="D253" s="223"/>
      <c r="E253" s="223"/>
      <c r="F253" s="223" t="s">
        <v>161</v>
      </c>
      <c r="G253" s="223" t="s">
        <v>162</v>
      </c>
      <c r="H253" s="223"/>
      <c r="I253" s="223"/>
      <c r="J253" s="223"/>
      <c r="K253" s="223"/>
      <c r="L253" s="223"/>
      <c r="M253" s="223" t="s">
        <v>163</v>
      </c>
      <c r="N253" s="223"/>
      <c r="O253" s="223"/>
      <c r="P253" s="223"/>
      <c r="Q253" s="223"/>
      <c r="R253" s="223" t="s">
        <v>164</v>
      </c>
      <c r="S253" s="223"/>
      <c r="T253" s="223"/>
      <c r="U253" s="223"/>
      <c r="V253" s="224"/>
      <c r="W253" s="109"/>
      <c r="X253" s="109"/>
      <c r="Y253" s="109"/>
      <c r="Z253" s="109"/>
      <c r="AA253" s="109"/>
      <c r="AB253" s="109"/>
      <c r="AC253" s="46"/>
      <c r="AD253" s="46"/>
      <c r="AE253" s="46"/>
    </row>
    <row r="254" spans="1:31" ht="37.5" customHeight="1" x14ac:dyDescent="0.2">
      <c r="A254" s="235"/>
      <c r="B254" s="223"/>
      <c r="C254" s="223"/>
      <c r="D254" s="223"/>
      <c r="E254" s="223"/>
      <c r="F254" s="223"/>
      <c r="G254" s="223" t="s">
        <v>165</v>
      </c>
      <c r="H254" s="223"/>
      <c r="I254" s="223"/>
      <c r="J254" s="223" t="s">
        <v>166</v>
      </c>
      <c r="K254" s="223"/>
      <c r="L254" s="223"/>
      <c r="M254" s="27" t="s">
        <v>167</v>
      </c>
      <c r="N254" s="223" t="s">
        <v>168</v>
      </c>
      <c r="O254" s="223"/>
      <c r="P254" s="223"/>
      <c r="Q254" s="223"/>
      <c r="R254" s="27" t="s">
        <v>169</v>
      </c>
      <c r="S254" s="223" t="s">
        <v>170</v>
      </c>
      <c r="T254" s="223"/>
      <c r="U254" s="223"/>
      <c r="V254" s="224"/>
      <c r="W254" s="29"/>
      <c r="X254" s="29"/>
      <c r="Y254" s="29"/>
      <c r="Z254" s="29"/>
      <c r="AA254" s="29"/>
      <c r="AB254" s="110"/>
      <c r="AC254" s="46"/>
      <c r="AD254" s="46"/>
      <c r="AE254" s="46"/>
    </row>
    <row r="255" spans="1:31" ht="13.5" thickBot="1" x14ac:dyDescent="0.25">
      <c r="A255" s="225">
        <v>1</v>
      </c>
      <c r="B255" s="226"/>
      <c r="C255" s="226"/>
      <c r="D255" s="226"/>
      <c r="E255" s="226"/>
      <c r="F255" s="30">
        <v>2</v>
      </c>
      <c r="G255" s="226">
        <v>3</v>
      </c>
      <c r="H255" s="226"/>
      <c r="I255" s="226"/>
      <c r="J255" s="226">
        <v>4</v>
      </c>
      <c r="K255" s="226"/>
      <c r="L255" s="226"/>
      <c r="M255" s="30">
        <v>5</v>
      </c>
      <c r="N255" s="226">
        <v>6</v>
      </c>
      <c r="O255" s="226"/>
      <c r="P255" s="226"/>
      <c r="Q255" s="226"/>
      <c r="R255" s="30">
        <v>7</v>
      </c>
      <c r="S255" s="227">
        <v>8</v>
      </c>
      <c r="T255" s="227"/>
      <c r="U255" s="227"/>
      <c r="V255" s="228"/>
      <c r="W255" s="33"/>
      <c r="X255" s="33"/>
      <c r="Y255" s="33"/>
      <c r="Z255" s="33"/>
      <c r="AA255" s="33"/>
      <c r="AB255" s="110"/>
      <c r="AC255" s="46"/>
      <c r="AD255" s="46"/>
      <c r="AE255" s="46"/>
    </row>
    <row r="256" spans="1:31" x14ac:dyDescent="0.2">
      <c r="A256" s="346"/>
      <c r="B256" s="347"/>
      <c r="C256" s="347"/>
      <c r="D256" s="347"/>
      <c r="E256" s="177"/>
      <c r="F256" s="178"/>
      <c r="G256" s="179"/>
      <c r="H256" s="180" t="s">
        <v>171</v>
      </c>
      <c r="I256" s="181"/>
      <c r="J256" s="179"/>
      <c r="K256" s="180" t="s">
        <v>171</v>
      </c>
      <c r="L256" s="181"/>
      <c r="M256" s="182"/>
      <c r="N256" s="348"/>
      <c r="O256" s="348"/>
      <c r="P256" s="348"/>
      <c r="Q256" s="348"/>
      <c r="R256" s="183"/>
      <c r="S256" s="349"/>
      <c r="T256" s="350"/>
      <c r="U256" s="350"/>
      <c r="V256" s="351"/>
      <c r="W256" s="119"/>
      <c r="X256" s="119"/>
      <c r="Y256" s="119"/>
      <c r="Z256" s="119"/>
      <c r="AA256" s="110"/>
      <c r="AC256" s="73"/>
      <c r="AD256" s="73"/>
      <c r="AE256" s="46"/>
    </row>
    <row r="257" spans="1:28" ht="0.75" customHeight="1" thickBot="1" x14ac:dyDescent="0.25">
      <c r="A257" s="337"/>
      <c r="B257" s="338"/>
      <c r="C257" s="338"/>
      <c r="D257" s="339"/>
      <c r="E257" s="184"/>
      <c r="F257" s="185"/>
      <c r="G257" s="340"/>
      <c r="H257" s="340"/>
      <c r="I257" s="340"/>
      <c r="J257" s="340"/>
      <c r="K257" s="340"/>
      <c r="L257" s="340"/>
      <c r="M257" s="185"/>
      <c r="N257" s="185"/>
      <c r="O257" s="185"/>
      <c r="P257" s="185"/>
      <c r="Q257" s="186"/>
      <c r="R257" s="187"/>
      <c r="S257" s="188"/>
      <c r="T257" s="189"/>
      <c r="U257" s="189"/>
      <c r="V257" s="189"/>
      <c r="W257" s="22"/>
      <c r="X257" s="22"/>
      <c r="Y257" s="22"/>
      <c r="Z257" s="22"/>
      <c r="AA257" s="22"/>
      <c r="AB257" s="22"/>
    </row>
    <row r="258" spans="1:28" ht="7.5" customHeight="1" x14ac:dyDescent="0.2">
      <c r="A258" s="139"/>
      <c r="B258" s="139"/>
      <c r="C258" s="139"/>
      <c r="D258" s="139"/>
      <c r="E258" s="190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idden="1" x14ac:dyDescent="0.2"/>
    <row r="260" spans="1:28" ht="48" hidden="1" customHeight="1" thickTop="1" thickBot="1" x14ac:dyDescent="0.25">
      <c r="F260" s="341"/>
      <c r="G260" s="342"/>
      <c r="H260" s="342"/>
      <c r="I260" s="342"/>
      <c r="J260" s="342"/>
      <c r="K260" s="342"/>
      <c r="L260" s="342"/>
      <c r="M260" s="343" t="s">
        <v>398</v>
      </c>
      <c r="N260" s="343"/>
      <c r="O260" s="343"/>
      <c r="P260" s="343"/>
      <c r="Q260" s="344"/>
    </row>
    <row r="261" spans="1:28" ht="3.75" hidden="1" customHeight="1" thickTop="1" thickBot="1" x14ac:dyDescent="0.25">
      <c r="F261" s="345"/>
      <c r="G261" s="345"/>
      <c r="H261" s="345"/>
      <c r="I261" s="345"/>
      <c r="J261" s="345"/>
      <c r="K261" s="345"/>
      <c r="L261" s="345"/>
      <c r="M261" s="345"/>
      <c r="N261" s="345"/>
      <c r="O261" s="345"/>
      <c r="P261" s="345"/>
      <c r="Q261" s="345"/>
    </row>
    <row r="262" spans="1:28" ht="13.5" hidden="1" thickTop="1" x14ac:dyDescent="0.2">
      <c r="F262" s="333" t="s">
        <v>399</v>
      </c>
      <c r="G262" s="334"/>
      <c r="H262" s="334"/>
      <c r="I262" s="334"/>
      <c r="J262" s="334"/>
      <c r="K262" s="334"/>
      <c r="L262" s="334"/>
      <c r="M262" s="335"/>
      <c r="N262" s="335"/>
      <c r="O262" s="335"/>
      <c r="P262" s="335"/>
      <c r="Q262" s="336"/>
    </row>
    <row r="263" spans="1:28" hidden="1" x14ac:dyDescent="0.2">
      <c r="F263" s="323" t="s">
        <v>400</v>
      </c>
      <c r="G263" s="324"/>
      <c r="H263" s="324"/>
      <c r="I263" s="324"/>
      <c r="J263" s="324"/>
      <c r="K263" s="324"/>
      <c r="L263" s="324"/>
      <c r="M263" s="325"/>
      <c r="N263" s="325"/>
      <c r="O263" s="325"/>
      <c r="P263" s="325"/>
      <c r="Q263" s="326"/>
    </row>
    <row r="264" spans="1:28" hidden="1" x14ac:dyDescent="0.2">
      <c r="F264" s="323" t="s">
        <v>401</v>
      </c>
      <c r="G264" s="324"/>
      <c r="H264" s="324"/>
      <c r="I264" s="324"/>
      <c r="J264" s="324"/>
      <c r="K264" s="324"/>
      <c r="L264" s="324"/>
      <c r="M264" s="327"/>
      <c r="N264" s="327"/>
      <c r="O264" s="327"/>
      <c r="P264" s="327"/>
      <c r="Q264" s="328"/>
    </row>
    <row r="265" spans="1:28" hidden="1" x14ac:dyDescent="0.2">
      <c r="F265" s="323" t="s">
        <v>402</v>
      </c>
      <c r="G265" s="324"/>
      <c r="H265" s="324"/>
      <c r="I265" s="324"/>
      <c r="J265" s="324"/>
      <c r="K265" s="324"/>
      <c r="L265" s="324"/>
      <c r="M265" s="327"/>
      <c r="N265" s="327"/>
      <c r="O265" s="327"/>
      <c r="P265" s="327"/>
      <c r="Q265" s="328"/>
    </row>
    <row r="266" spans="1:28" hidden="1" x14ac:dyDescent="0.2">
      <c r="F266" s="323" t="s">
        <v>403</v>
      </c>
      <c r="G266" s="324"/>
      <c r="H266" s="324"/>
      <c r="I266" s="324"/>
      <c r="J266" s="324"/>
      <c r="K266" s="324"/>
      <c r="L266" s="324"/>
      <c r="M266" s="327"/>
      <c r="N266" s="327"/>
      <c r="O266" s="327"/>
      <c r="P266" s="327"/>
      <c r="Q266" s="328"/>
    </row>
    <row r="267" spans="1:28" hidden="1" x14ac:dyDescent="0.2">
      <c r="F267" s="323" t="s">
        <v>404</v>
      </c>
      <c r="G267" s="324"/>
      <c r="H267" s="324"/>
      <c r="I267" s="324"/>
      <c r="J267" s="324"/>
      <c r="K267" s="324"/>
      <c r="L267" s="324"/>
      <c r="M267" s="325"/>
      <c r="N267" s="325"/>
      <c r="O267" s="325"/>
      <c r="P267" s="325"/>
      <c r="Q267" s="326"/>
    </row>
    <row r="268" spans="1:28" hidden="1" x14ac:dyDescent="0.2">
      <c r="F268" s="323" t="s">
        <v>405</v>
      </c>
      <c r="G268" s="324"/>
      <c r="H268" s="324"/>
      <c r="I268" s="324"/>
      <c r="J268" s="324"/>
      <c r="K268" s="324"/>
      <c r="L268" s="324"/>
      <c r="M268" s="325"/>
      <c r="N268" s="325"/>
      <c r="O268" s="325"/>
      <c r="P268" s="325"/>
      <c r="Q268" s="326"/>
    </row>
    <row r="269" spans="1:28" hidden="1" x14ac:dyDescent="0.2">
      <c r="F269" s="323" t="s">
        <v>406</v>
      </c>
      <c r="G269" s="324"/>
      <c r="H269" s="324"/>
      <c r="I269" s="324"/>
      <c r="J269" s="324"/>
      <c r="K269" s="324"/>
      <c r="L269" s="324"/>
      <c r="M269" s="327"/>
      <c r="N269" s="327"/>
      <c r="O269" s="327"/>
      <c r="P269" s="327"/>
      <c r="Q269" s="328"/>
    </row>
    <row r="270" spans="1:28" ht="13.5" hidden="1" thickBot="1" x14ac:dyDescent="0.25">
      <c r="F270" s="329" t="s">
        <v>407</v>
      </c>
      <c r="G270" s="330"/>
      <c r="H270" s="330"/>
      <c r="I270" s="330"/>
      <c r="J270" s="330"/>
      <c r="K270" s="330"/>
      <c r="L270" s="330"/>
      <c r="M270" s="331"/>
      <c r="N270" s="331"/>
      <c r="O270" s="331"/>
      <c r="P270" s="331"/>
      <c r="Q270" s="332"/>
    </row>
    <row r="271" spans="1:28" ht="3.75" hidden="1" customHeight="1" thickTop="1" x14ac:dyDescent="0.2">
      <c r="F271" s="322"/>
      <c r="G271" s="322"/>
      <c r="H271" s="322"/>
      <c r="I271" s="322"/>
      <c r="J271" s="322"/>
      <c r="K271" s="322"/>
      <c r="L271" s="322"/>
      <c r="M271" s="322"/>
      <c r="N271" s="322"/>
      <c r="O271" s="322"/>
      <c r="P271" s="322"/>
      <c r="Q271" s="322"/>
    </row>
    <row r="272" spans="1:28" hidden="1" x14ac:dyDescent="0.2"/>
  </sheetData>
  <mergeCells count="772">
    <mergeCell ref="T1:U1"/>
    <mergeCell ref="A3:V3"/>
    <mergeCell ref="A5:F5"/>
    <mergeCell ref="G5:V5"/>
    <mergeCell ref="D6:R6"/>
    <mergeCell ref="A7:F7"/>
    <mergeCell ref="G7:V7"/>
    <mergeCell ref="O14:P14"/>
    <mergeCell ref="Q14:Q15"/>
    <mergeCell ref="R14:S14"/>
    <mergeCell ref="T14:T15"/>
    <mergeCell ref="U14:V14"/>
    <mergeCell ref="G8:V8"/>
    <mergeCell ref="A10:V10"/>
    <mergeCell ref="A12:E15"/>
    <mergeCell ref="F12:V12"/>
    <mergeCell ref="F13:L13"/>
    <mergeCell ref="M13:P13"/>
    <mergeCell ref="Q13:S13"/>
    <mergeCell ref="T13:V13"/>
    <mergeCell ref="F14:F15"/>
    <mergeCell ref="G14:L14"/>
    <mergeCell ref="G15:I15"/>
    <mergeCell ref="J15:L15"/>
    <mergeCell ref="A16:E16"/>
    <mergeCell ref="G16:I16"/>
    <mergeCell ref="J16:L16"/>
    <mergeCell ref="A17:D17"/>
    <mergeCell ref="G17:I17"/>
    <mergeCell ref="J17:L17"/>
    <mergeCell ref="M14:N14"/>
    <mergeCell ref="A20:D20"/>
    <mergeCell ref="G20:I20"/>
    <mergeCell ref="J20:L20"/>
    <mergeCell ref="A21:D21"/>
    <mergeCell ref="G21:I21"/>
    <mergeCell ref="J21:L21"/>
    <mergeCell ref="A18:D18"/>
    <mergeCell ref="G18:I18"/>
    <mergeCell ref="J18:L18"/>
    <mergeCell ref="A19:D19"/>
    <mergeCell ref="G19:I19"/>
    <mergeCell ref="J19:L19"/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  <mergeCell ref="A28:D28"/>
    <mergeCell ref="G28:I28"/>
    <mergeCell ref="J28:L28"/>
    <mergeCell ref="A29:D29"/>
    <mergeCell ref="G29:I29"/>
    <mergeCell ref="J29:L29"/>
    <mergeCell ref="A26:D26"/>
    <mergeCell ref="G26:I26"/>
    <mergeCell ref="J26:L26"/>
    <mergeCell ref="A27:D27"/>
    <mergeCell ref="G27:I27"/>
    <mergeCell ref="J27:L27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36:D36"/>
    <mergeCell ref="G36:I36"/>
    <mergeCell ref="J36:L36"/>
    <mergeCell ref="A37:D37"/>
    <mergeCell ref="G37:I37"/>
    <mergeCell ref="J37:L37"/>
    <mergeCell ref="A34:D34"/>
    <mergeCell ref="G34:I34"/>
    <mergeCell ref="J34:L34"/>
    <mergeCell ref="A35:D35"/>
    <mergeCell ref="G35:I35"/>
    <mergeCell ref="J35:L35"/>
    <mergeCell ref="A40:D40"/>
    <mergeCell ref="G40:I40"/>
    <mergeCell ref="J40:L40"/>
    <mergeCell ref="A41:D41"/>
    <mergeCell ref="G41:I41"/>
    <mergeCell ref="J41:L41"/>
    <mergeCell ref="A38:D38"/>
    <mergeCell ref="G38:I38"/>
    <mergeCell ref="J38:L38"/>
    <mergeCell ref="A39:D39"/>
    <mergeCell ref="G39:I39"/>
    <mergeCell ref="J39:L39"/>
    <mergeCell ref="A44:D44"/>
    <mergeCell ref="G44:I44"/>
    <mergeCell ref="J44:L44"/>
    <mergeCell ref="A45:D45"/>
    <mergeCell ref="G45:I45"/>
    <mergeCell ref="J45:L45"/>
    <mergeCell ref="A42:D42"/>
    <mergeCell ref="G42:I42"/>
    <mergeCell ref="J42:L42"/>
    <mergeCell ref="A43:D43"/>
    <mergeCell ref="G43:I43"/>
    <mergeCell ref="J43:L43"/>
    <mergeCell ref="A48:D48"/>
    <mergeCell ref="G48:I48"/>
    <mergeCell ref="J48:L48"/>
    <mergeCell ref="A49:D49"/>
    <mergeCell ref="G49:I49"/>
    <mergeCell ref="J49:L49"/>
    <mergeCell ref="A46:D46"/>
    <mergeCell ref="G46:I46"/>
    <mergeCell ref="J46:L46"/>
    <mergeCell ref="A47:D47"/>
    <mergeCell ref="G47:I47"/>
    <mergeCell ref="J47:L47"/>
    <mergeCell ref="A52:D52"/>
    <mergeCell ref="G52:I52"/>
    <mergeCell ref="J52:L52"/>
    <mergeCell ref="A53:D53"/>
    <mergeCell ref="G53:I53"/>
    <mergeCell ref="J53:L53"/>
    <mergeCell ref="A50:D50"/>
    <mergeCell ref="G50:I50"/>
    <mergeCell ref="J50:L50"/>
    <mergeCell ref="A51:D51"/>
    <mergeCell ref="G51:I51"/>
    <mergeCell ref="J51:L51"/>
    <mergeCell ref="A56:D56"/>
    <mergeCell ref="G56:I56"/>
    <mergeCell ref="J56:L56"/>
    <mergeCell ref="A57:D57"/>
    <mergeCell ref="G57:I57"/>
    <mergeCell ref="J57:L57"/>
    <mergeCell ref="A54:D54"/>
    <mergeCell ref="G54:I54"/>
    <mergeCell ref="J54:L54"/>
    <mergeCell ref="A55:D55"/>
    <mergeCell ref="G55:I55"/>
    <mergeCell ref="J55:L55"/>
    <mergeCell ref="A60:D60"/>
    <mergeCell ref="G60:I60"/>
    <mergeCell ref="J60:L60"/>
    <mergeCell ref="A61:D61"/>
    <mergeCell ref="G61:I61"/>
    <mergeCell ref="J61:L61"/>
    <mergeCell ref="A58:D58"/>
    <mergeCell ref="G58:I58"/>
    <mergeCell ref="J58:L58"/>
    <mergeCell ref="A59:D59"/>
    <mergeCell ref="G59:I59"/>
    <mergeCell ref="J59:L59"/>
    <mergeCell ref="A64:D64"/>
    <mergeCell ref="G64:I64"/>
    <mergeCell ref="J64:L64"/>
    <mergeCell ref="A65:D65"/>
    <mergeCell ref="G65:I65"/>
    <mergeCell ref="J65:L65"/>
    <mergeCell ref="A62:D62"/>
    <mergeCell ref="G62:I62"/>
    <mergeCell ref="J62:L62"/>
    <mergeCell ref="A63:D63"/>
    <mergeCell ref="G63:I63"/>
    <mergeCell ref="J63:L63"/>
    <mergeCell ref="A68:D68"/>
    <mergeCell ref="G68:I68"/>
    <mergeCell ref="J68:L68"/>
    <mergeCell ref="A69:D69"/>
    <mergeCell ref="G69:I69"/>
    <mergeCell ref="J69:L69"/>
    <mergeCell ref="A66:D66"/>
    <mergeCell ref="G66:I66"/>
    <mergeCell ref="J66:L66"/>
    <mergeCell ref="A67:D67"/>
    <mergeCell ref="G67:I67"/>
    <mergeCell ref="J67:L67"/>
    <mergeCell ref="A72:D72"/>
    <mergeCell ref="G72:I72"/>
    <mergeCell ref="J72:L72"/>
    <mergeCell ref="A73:D73"/>
    <mergeCell ref="G73:I73"/>
    <mergeCell ref="J73:L73"/>
    <mergeCell ref="A70:D70"/>
    <mergeCell ref="G70:I70"/>
    <mergeCell ref="J70:L70"/>
    <mergeCell ref="A71:D71"/>
    <mergeCell ref="G71:I71"/>
    <mergeCell ref="J71:L71"/>
    <mergeCell ref="A76:D76"/>
    <mergeCell ref="G76:I76"/>
    <mergeCell ref="J76:L76"/>
    <mergeCell ref="A77:D77"/>
    <mergeCell ref="G77:I77"/>
    <mergeCell ref="J77:L77"/>
    <mergeCell ref="A74:D74"/>
    <mergeCell ref="G74:I74"/>
    <mergeCell ref="J74:L74"/>
    <mergeCell ref="A75:D75"/>
    <mergeCell ref="G75:I75"/>
    <mergeCell ref="J75:L75"/>
    <mergeCell ref="A80:D80"/>
    <mergeCell ref="G80:I80"/>
    <mergeCell ref="J80:L80"/>
    <mergeCell ref="A81:D81"/>
    <mergeCell ref="G81:I81"/>
    <mergeCell ref="J81:L81"/>
    <mergeCell ref="A78:D78"/>
    <mergeCell ref="G78:I78"/>
    <mergeCell ref="J78:L78"/>
    <mergeCell ref="A79:D79"/>
    <mergeCell ref="G79:I79"/>
    <mergeCell ref="J79:L79"/>
    <mergeCell ref="A84:D84"/>
    <mergeCell ref="G84:I84"/>
    <mergeCell ref="J84:L84"/>
    <mergeCell ref="A85:D85"/>
    <mergeCell ref="G85:I85"/>
    <mergeCell ref="J85:L85"/>
    <mergeCell ref="A82:D82"/>
    <mergeCell ref="G82:I82"/>
    <mergeCell ref="J82:L82"/>
    <mergeCell ref="A83:D83"/>
    <mergeCell ref="G83:I83"/>
    <mergeCell ref="J83:L83"/>
    <mergeCell ref="A88:D88"/>
    <mergeCell ref="G88:I88"/>
    <mergeCell ref="J88:L88"/>
    <mergeCell ref="A89:D89"/>
    <mergeCell ref="G89:I89"/>
    <mergeCell ref="J89:L89"/>
    <mergeCell ref="A86:D86"/>
    <mergeCell ref="G86:I86"/>
    <mergeCell ref="J86:L86"/>
    <mergeCell ref="A87:D87"/>
    <mergeCell ref="G87:I87"/>
    <mergeCell ref="J87:L87"/>
    <mergeCell ref="A92:D92"/>
    <mergeCell ref="G92:I92"/>
    <mergeCell ref="J92:L92"/>
    <mergeCell ref="A93:D93"/>
    <mergeCell ref="G93:I93"/>
    <mergeCell ref="J93:L93"/>
    <mergeCell ref="A90:D90"/>
    <mergeCell ref="G90:I90"/>
    <mergeCell ref="J90:L90"/>
    <mergeCell ref="A91:D91"/>
    <mergeCell ref="G91:I91"/>
    <mergeCell ref="J91:L91"/>
    <mergeCell ref="A96:D96"/>
    <mergeCell ref="G96:I96"/>
    <mergeCell ref="J96:L96"/>
    <mergeCell ref="A97:D97"/>
    <mergeCell ref="G97:I97"/>
    <mergeCell ref="J97:L97"/>
    <mergeCell ref="A94:D94"/>
    <mergeCell ref="G94:I94"/>
    <mergeCell ref="J94:L94"/>
    <mergeCell ref="A95:D95"/>
    <mergeCell ref="G95:I95"/>
    <mergeCell ref="J95:L95"/>
    <mergeCell ref="A100:D100"/>
    <mergeCell ref="G100:I100"/>
    <mergeCell ref="J100:L100"/>
    <mergeCell ref="A101:D101"/>
    <mergeCell ref="G101:I101"/>
    <mergeCell ref="J101:L101"/>
    <mergeCell ref="A98:D98"/>
    <mergeCell ref="G98:I98"/>
    <mergeCell ref="J98:L98"/>
    <mergeCell ref="A99:D99"/>
    <mergeCell ref="G99:I99"/>
    <mergeCell ref="J99:L99"/>
    <mergeCell ref="A104:D104"/>
    <mergeCell ref="G104:I104"/>
    <mergeCell ref="J104:L104"/>
    <mergeCell ref="A105:D105"/>
    <mergeCell ref="G105:I105"/>
    <mergeCell ref="J105:L105"/>
    <mergeCell ref="A102:D102"/>
    <mergeCell ref="G102:I102"/>
    <mergeCell ref="J102:L102"/>
    <mergeCell ref="A103:D103"/>
    <mergeCell ref="G103:I103"/>
    <mergeCell ref="J103:L103"/>
    <mergeCell ref="A108:D108"/>
    <mergeCell ref="G108:I108"/>
    <mergeCell ref="J108:L108"/>
    <mergeCell ref="A109:D109"/>
    <mergeCell ref="G109:I109"/>
    <mergeCell ref="J109:L109"/>
    <mergeCell ref="A106:D106"/>
    <mergeCell ref="G106:I106"/>
    <mergeCell ref="J106:L106"/>
    <mergeCell ref="A107:D107"/>
    <mergeCell ref="G107:I107"/>
    <mergeCell ref="J107:L107"/>
    <mergeCell ref="A112:D112"/>
    <mergeCell ref="G112:I112"/>
    <mergeCell ref="J112:L112"/>
    <mergeCell ref="A113:D113"/>
    <mergeCell ref="G113:I113"/>
    <mergeCell ref="J113:L113"/>
    <mergeCell ref="A110:D110"/>
    <mergeCell ref="G110:I110"/>
    <mergeCell ref="J110:L110"/>
    <mergeCell ref="A111:D111"/>
    <mergeCell ref="G111:I111"/>
    <mergeCell ref="J111:L111"/>
    <mergeCell ref="A116:D116"/>
    <mergeCell ref="G116:I116"/>
    <mergeCell ref="J116:L116"/>
    <mergeCell ref="A117:D117"/>
    <mergeCell ref="G117:I117"/>
    <mergeCell ref="J117:L117"/>
    <mergeCell ref="A114:D114"/>
    <mergeCell ref="G114:I114"/>
    <mergeCell ref="J114:L114"/>
    <mergeCell ref="A115:D115"/>
    <mergeCell ref="G115:I115"/>
    <mergeCell ref="J115:L115"/>
    <mergeCell ref="A120:D120"/>
    <mergeCell ref="G120:I120"/>
    <mergeCell ref="J120:L120"/>
    <mergeCell ref="A121:D121"/>
    <mergeCell ref="G121:I121"/>
    <mergeCell ref="J121:L121"/>
    <mergeCell ref="A118:D118"/>
    <mergeCell ref="G118:I118"/>
    <mergeCell ref="J118:L118"/>
    <mergeCell ref="A119:D119"/>
    <mergeCell ref="G119:I119"/>
    <mergeCell ref="J119:L119"/>
    <mergeCell ref="A124:D124"/>
    <mergeCell ref="G124:I124"/>
    <mergeCell ref="J124:L124"/>
    <mergeCell ref="A125:D125"/>
    <mergeCell ref="G125:I125"/>
    <mergeCell ref="J125:L125"/>
    <mergeCell ref="A122:D122"/>
    <mergeCell ref="G122:I122"/>
    <mergeCell ref="J122:L122"/>
    <mergeCell ref="A123:D123"/>
    <mergeCell ref="G123:I123"/>
    <mergeCell ref="J123:L123"/>
    <mergeCell ref="A128:D128"/>
    <mergeCell ref="G128:I128"/>
    <mergeCell ref="J128:L128"/>
    <mergeCell ref="A129:D129"/>
    <mergeCell ref="G129:I129"/>
    <mergeCell ref="J129:L129"/>
    <mergeCell ref="A126:D126"/>
    <mergeCell ref="G126:I126"/>
    <mergeCell ref="J126:L126"/>
    <mergeCell ref="A127:D127"/>
    <mergeCell ref="G127:I127"/>
    <mergeCell ref="J127:L127"/>
    <mergeCell ref="A132:D132"/>
    <mergeCell ref="G132:I132"/>
    <mergeCell ref="J132:L132"/>
    <mergeCell ref="A133:D133"/>
    <mergeCell ref="G133:I133"/>
    <mergeCell ref="J133:L133"/>
    <mergeCell ref="A130:D130"/>
    <mergeCell ref="G130:I130"/>
    <mergeCell ref="J130:L130"/>
    <mergeCell ref="A131:D131"/>
    <mergeCell ref="G131:I131"/>
    <mergeCell ref="J131:L131"/>
    <mergeCell ref="A136:D136"/>
    <mergeCell ref="G136:I136"/>
    <mergeCell ref="J136:L136"/>
    <mergeCell ref="A137:D137"/>
    <mergeCell ref="G137:I137"/>
    <mergeCell ref="J137:L137"/>
    <mergeCell ref="A134:D134"/>
    <mergeCell ref="G134:I134"/>
    <mergeCell ref="J134:L134"/>
    <mergeCell ref="A135:D135"/>
    <mergeCell ref="G135:I135"/>
    <mergeCell ref="J135:L135"/>
    <mergeCell ref="A140:D140"/>
    <mergeCell ref="G140:I140"/>
    <mergeCell ref="J140:L140"/>
    <mergeCell ref="A141:D141"/>
    <mergeCell ref="G141:I141"/>
    <mergeCell ref="J141:L141"/>
    <mergeCell ref="A138:D138"/>
    <mergeCell ref="G138:I138"/>
    <mergeCell ref="J138:L138"/>
    <mergeCell ref="A139:D139"/>
    <mergeCell ref="G139:I139"/>
    <mergeCell ref="J139:L139"/>
    <mergeCell ref="A144:D144"/>
    <mergeCell ref="G144:I144"/>
    <mergeCell ref="J144:L144"/>
    <mergeCell ref="A145:D145"/>
    <mergeCell ref="G145:I145"/>
    <mergeCell ref="J145:L145"/>
    <mergeCell ref="A142:D142"/>
    <mergeCell ref="G142:I142"/>
    <mergeCell ref="J142:L142"/>
    <mergeCell ref="A143:D143"/>
    <mergeCell ref="G143:I143"/>
    <mergeCell ref="J143:L143"/>
    <mergeCell ref="A148:D148"/>
    <mergeCell ref="G148:I148"/>
    <mergeCell ref="J148:L148"/>
    <mergeCell ref="A149:D149"/>
    <mergeCell ref="G149:I149"/>
    <mergeCell ref="J149:L149"/>
    <mergeCell ref="A146:D146"/>
    <mergeCell ref="G146:I146"/>
    <mergeCell ref="J146:L146"/>
    <mergeCell ref="A147:D147"/>
    <mergeCell ref="G147:I147"/>
    <mergeCell ref="J147:L147"/>
    <mergeCell ref="A152:D152"/>
    <mergeCell ref="G152:I152"/>
    <mergeCell ref="J152:L152"/>
    <mergeCell ref="A153:D153"/>
    <mergeCell ref="G153:I153"/>
    <mergeCell ref="J153:L153"/>
    <mergeCell ref="A150:D150"/>
    <mergeCell ref="G150:I150"/>
    <mergeCell ref="J150:L150"/>
    <mergeCell ref="A151:D151"/>
    <mergeCell ref="G151:I151"/>
    <mergeCell ref="J151:L151"/>
    <mergeCell ref="A156:D156"/>
    <mergeCell ref="G156:I156"/>
    <mergeCell ref="J156:L156"/>
    <mergeCell ref="A157:D157"/>
    <mergeCell ref="G157:I157"/>
    <mergeCell ref="J157:L157"/>
    <mergeCell ref="A154:D154"/>
    <mergeCell ref="G154:I154"/>
    <mergeCell ref="J154:L154"/>
    <mergeCell ref="A155:D155"/>
    <mergeCell ref="G155:I155"/>
    <mergeCell ref="J155:L155"/>
    <mergeCell ref="A160:D160"/>
    <mergeCell ref="G160:I160"/>
    <mergeCell ref="J160:L160"/>
    <mergeCell ref="A161:D161"/>
    <mergeCell ref="G161:I161"/>
    <mergeCell ref="J161:L161"/>
    <mergeCell ref="A158:D158"/>
    <mergeCell ref="G158:I158"/>
    <mergeCell ref="J158:L158"/>
    <mergeCell ref="A159:D159"/>
    <mergeCell ref="G159:I159"/>
    <mergeCell ref="J159:L159"/>
    <mergeCell ref="A164:D164"/>
    <mergeCell ref="G164:I164"/>
    <mergeCell ref="J164:L164"/>
    <mergeCell ref="A165:D165"/>
    <mergeCell ref="G165:I165"/>
    <mergeCell ref="J165:L165"/>
    <mergeCell ref="A162:D162"/>
    <mergeCell ref="G162:I162"/>
    <mergeCell ref="J162:L162"/>
    <mergeCell ref="A163:D163"/>
    <mergeCell ref="G163:I163"/>
    <mergeCell ref="J163:L163"/>
    <mergeCell ref="A168:D168"/>
    <mergeCell ref="G168:I168"/>
    <mergeCell ref="J168:L168"/>
    <mergeCell ref="A169:D169"/>
    <mergeCell ref="G169:I169"/>
    <mergeCell ref="J169:L169"/>
    <mergeCell ref="A166:D166"/>
    <mergeCell ref="G166:I166"/>
    <mergeCell ref="J166:L166"/>
    <mergeCell ref="A167:D167"/>
    <mergeCell ref="G167:I167"/>
    <mergeCell ref="J167:L167"/>
    <mergeCell ref="A172:D172"/>
    <mergeCell ref="G172:I172"/>
    <mergeCell ref="J172:L172"/>
    <mergeCell ref="A173:D173"/>
    <mergeCell ref="G173:I173"/>
    <mergeCell ref="J173:L173"/>
    <mergeCell ref="A170:D170"/>
    <mergeCell ref="G170:I170"/>
    <mergeCell ref="J170:L170"/>
    <mergeCell ref="A171:D171"/>
    <mergeCell ref="G171:I171"/>
    <mergeCell ref="J171:L171"/>
    <mergeCell ref="A176:D176"/>
    <mergeCell ref="G176:I176"/>
    <mergeCell ref="J176:L176"/>
    <mergeCell ref="A177:D177"/>
    <mergeCell ref="G177:I177"/>
    <mergeCell ref="J177:L177"/>
    <mergeCell ref="A174:D174"/>
    <mergeCell ref="G174:I174"/>
    <mergeCell ref="J174:L174"/>
    <mergeCell ref="A175:D175"/>
    <mergeCell ref="G175:I175"/>
    <mergeCell ref="J175:L175"/>
    <mergeCell ref="A180:D180"/>
    <mergeCell ref="G180:I180"/>
    <mergeCell ref="J180:L180"/>
    <mergeCell ref="A181:D181"/>
    <mergeCell ref="G181:I181"/>
    <mergeCell ref="J181:L181"/>
    <mergeCell ref="A178:D178"/>
    <mergeCell ref="G178:I178"/>
    <mergeCell ref="J178:L178"/>
    <mergeCell ref="A179:D179"/>
    <mergeCell ref="G179:I179"/>
    <mergeCell ref="J179:L179"/>
    <mergeCell ref="A184:D184"/>
    <mergeCell ref="G184:I184"/>
    <mergeCell ref="J184:L184"/>
    <mergeCell ref="A185:D185"/>
    <mergeCell ref="G185:I185"/>
    <mergeCell ref="J185:L185"/>
    <mergeCell ref="A182:D182"/>
    <mergeCell ref="G182:I182"/>
    <mergeCell ref="J182:L182"/>
    <mergeCell ref="A183:D183"/>
    <mergeCell ref="G183:I183"/>
    <mergeCell ref="J183:L183"/>
    <mergeCell ref="A188:D188"/>
    <mergeCell ref="G188:I188"/>
    <mergeCell ref="J188:L188"/>
    <mergeCell ref="A189:D189"/>
    <mergeCell ref="G189:I189"/>
    <mergeCell ref="J189:L189"/>
    <mergeCell ref="A186:D186"/>
    <mergeCell ref="G186:I186"/>
    <mergeCell ref="J186:L186"/>
    <mergeCell ref="A187:D187"/>
    <mergeCell ref="G187:I187"/>
    <mergeCell ref="J187:L187"/>
    <mergeCell ref="A192:D192"/>
    <mergeCell ref="G192:I192"/>
    <mergeCell ref="J192:L192"/>
    <mergeCell ref="A193:D193"/>
    <mergeCell ref="G193:I193"/>
    <mergeCell ref="J193:L193"/>
    <mergeCell ref="A190:D190"/>
    <mergeCell ref="G190:I190"/>
    <mergeCell ref="J190:L190"/>
    <mergeCell ref="A191:D191"/>
    <mergeCell ref="G191:I191"/>
    <mergeCell ref="J191:L191"/>
    <mergeCell ref="A196:D196"/>
    <mergeCell ref="G196:I196"/>
    <mergeCell ref="J196:L196"/>
    <mergeCell ref="A197:D197"/>
    <mergeCell ref="G197:I197"/>
    <mergeCell ref="J197:L197"/>
    <mergeCell ref="A194:D194"/>
    <mergeCell ref="G194:I194"/>
    <mergeCell ref="J194:L194"/>
    <mergeCell ref="A195:D195"/>
    <mergeCell ref="G195:I195"/>
    <mergeCell ref="J195:L195"/>
    <mergeCell ref="A200:D200"/>
    <mergeCell ref="G200:I200"/>
    <mergeCell ref="J200:L200"/>
    <mergeCell ref="A201:D201"/>
    <mergeCell ref="G201:I201"/>
    <mergeCell ref="J201:L201"/>
    <mergeCell ref="A198:D198"/>
    <mergeCell ref="G198:I198"/>
    <mergeCell ref="J198:L198"/>
    <mergeCell ref="A199:D199"/>
    <mergeCell ref="G199:I199"/>
    <mergeCell ref="J199:L199"/>
    <mergeCell ref="A204:D204"/>
    <mergeCell ref="G204:I204"/>
    <mergeCell ref="J204:L204"/>
    <mergeCell ref="A205:D205"/>
    <mergeCell ref="G205:I205"/>
    <mergeCell ref="J205:L205"/>
    <mergeCell ref="A202:D202"/>
    <mergeCell ref="G202:I202"/>
    <mergeCell ref="J202:L202"/>
    <mergeCell ref="A203:D203"/>
    <mergeCell ref="G203:I203"/>
    <mergeCell ref="J203:L203"/>
    <mergeCell ref="A208:D208"/>
    <mergeCell ref="G208:I208"/>
    <mergeCell ref="J208:L208"/>
    <mergeCell ref="A209:D209"/>
    <mergeCell ref="G209:I209"/>
    <mergeCell ref="J209:L209"/>
    <mergeCell ref="A206:D206"/>
    <mergeCell ref="G206:I206"/>
    <mergeCell ref="J206:L206"/>
    <mergeCell ref="A207:D207"/>
    <mergeCell ref="G207:I207"/>
    <mergeCell ref="J207:L207"/>
    <mergeCell ref="A212:D212"/>
    <mergeCell ref="G212:I212"/>
    <mergeCell ref="J212:L212"/>
    <mergeCell ref="A213:D213"/>
    <mergeCell ref="G213:I213"/>
    <mergeCell ref="J213:L213"/>
    <mergeCell ref="A210:D210"/>
    <mergeCell ref="G210:I210"/>
    <mergeCell ref="J210:L210"/>
    <mergeCell ref="A211:D211"/>
    <mergeCell ref="G211:I211"/>
    <mergeCell ref="J211:L211"/>
    <mergeCell ref="A216:D216"/>
    <mergeCell ref="G216:I216"/>
    <mergeCell ref="J216:L216"/>
    <mergeCell ref="A217:D217"/>
    <mergeCell ref="G217:I217"/>
    <mergeCell ref="J217:L217"/>
    <mergeCell ref="A214:D214"/>
    <mergeCell ref="G214:I214"/>
    <mergeCell ref="J214:L214"/>
    <mergeCell ref="A215:D215"/>
    <mergeCell ref="G215:I215"/>
    <mergeCell ref="J215:L215"/>
    <mergeCell ref="A220:D220"/>
    <mergeCell ref="G220:I220"/>
    <mergeCell ref="J220:L220"/>
    <mergeCell ref="A221:D221"/>
    <mergeCell ref="G221:I221"/>
    <mergeCell ref="J221:L221"/>
    <mergeCell ref="A218:D218"/>
    <mergeCell ref="G218:I218"/>
    <mergeCell ref="J218:L218"/>
    <mergeCell ref="A219:D219"/>
    <mergeCell ref="G219:I219"/>
    <mergeCell ref="J219:L219"/>
    <mergeCell ref="A224:D224"/>
    <mergeCell ref="G224:I224"/>
    <mergeCell ref="J224:L224"/>
    <mergeCell ref="A225:D225"/>
    <mergeCell ref="G225:I225"/>
    <mergeCell ref="J225:L225"/>
    <mergeCell ref="A222:D222"/>
    <mergeCell ref="G222:I222"/>
    <mergeCell ref="J222:L222"/>
    <mergeCell ref="A223:D223"/>
    <mergeCell ref="G223:I223"/>
    <mergeCell ref="J223:L223"/>
    <mergeCell ref="A228:D228"/>
    <mergeCell ref="G228:I228"/>
    <mergeCell ref="J228:L228"/>
    <mergeCell ref="A229:D229"/>
    <mergeCell ref="G229:I229"/>
    <mergeCell ref="J229:L229"/>
    <mergeCell ref="A226:D226"/>
    <mergeCell ref="G226:I226"/>
    <mergeCell ref="J226:L226"/>
    <mergeCell ref="A227:D227"/>
    <mergeCell ref="G227:I227"/>
    <mergeCell ref="J227:L227"/>
    <mergeCell ref="A232:D232"/>
    <mergeCell ref="G232:I232"/>
    <mergeCell ref="J232:L232"/>
    <mergeCell ref="A233:D233"/>
    <mergeCell ref="G233:I233"/>
    <mergeCell ref="J233:L233"/>
    <mergeCell ref="A230:D230"/>
    <mergeCell ref="G230:I230"/>
    <mergeCell ref="J230:L230"/>
    <mergeCell ref="A231:D231"/>
    <mergeCell ref="G231:I231"/>
    <mergeCell ref="J231:L231"/>
    <mergeCell ref="A236:D236"/>
    <mergeCell ref="G236:I236"/>
    <mergeCell ref="J236:L236"/>
    <mergeCell ref="A237:D237"/>
    <mergeCell ref="G237:I237"/>
    <mergeCell ref="J237:L237"/>
    <mergeCell ref="A234:D234"/>
    <mergeCell ref="G234:I234"/>
    <mergeCell ref="J234:L234"/>
    <mergeCell ref="A235:D235"/>
    <mergeCell ref="G235:I235"/>
    <mergeCell ref="J235:L235"/>
    <mergeCell ref="A240:D240"/>
    <mergeCell ref="G240:I240"/>
    <mergeCell ref="J240:L240"/>
    <mergeCell ref="A241:D241"/>
    <mergeCell ref="G241:I241"/>
    <mergeCell ref="J241:L241"/>
    <mergeCell ref="A238:D238"/>
    <mergeCell ref="G238:I238"/>
    <mergeCell ref="J238:L238"/>
    <mergeCell ref="A239:E239"/>
    <mergeCell ref="G239:I239"/>
    <mergeCell ref="J239:L239"/>
    <mergeCell ref="A244:D244"/>
    <mergeCell ref="G244:I244"/>
    <mergeCell ref="J244:L244"/>
    <mergeCell ref="A245:D245"/>
    <mergeCell ref="G245:I245"/>
    <mergeCell ref="J245:L245"/>
    <mergeCell ref="A242:D242"/>
    <mergeCell ref="G242:I242"/>
    <mergeCell ref="J242:L242"/>
    <mergeCell ref="A243:D243"/>
    <mergeCell ref="G243:I243"/>
    <mergeCell ref="J243:L243"/>
    <mergeCell ref="A248:D248"/>
    <mergeCell ref="G248:I248"/>
    <mergeCell ref="J248:L248"/>
    <mergeCell ref="A249:D249"/>
    <mergeCell ref="G249:I249"/>
    <mergeCell ref="J249:L249"/>
    <mergeCell ref="A246:D246"/>
    <mergeCell ref="G246:I246"/>
    <mergeCell ref="J246:L246"/>
    <mergeCell ref="A247:D247"/>
    <mergeCell ref="G247:I247"/>
    <mergeCell ref="J247:L247"/>
    <mergeCell ref="A255:E255"/>
    <mergeCell ref="G255:I255"/>
    <mergeCell ref="J255:L255"/>
    <mergeCell ref="N255:Q255"/>
    <mergeCell ref="S255:V255"/>
    <mergeCell ref="A256:D256"/>
    <mergeCell ref="N256:Q256"/>
    <mergeCell ref="S256:V256"/>
    <mergeCell ref="A251:V251"/>
    <mergeCell ref="A253:E254"/>
    <mergeCell ref="F253:F254"/>
    <mergeCell ref="G253:L253"/>
    <mergeCell ref="M253:Q253"/>
    <mergeCell ref="R253:V253"/>
    <mergeCell ref="G254:I254"/>
    <mergeCell ref="J254:L254"/>
    <mergeCell ref="N254:Q254"/>
    <mergeCell ref="S254:V254"/>
    <mergeCell ref="F262:L262"/>
    <mergeCell ref="M262:Q262"/>
    <mergeCell ref="F263:L263"/>
    <mergeCell ref="M263:Q263"/>
    <mergeCell ref="F264:L264"/>
    <mergeCell ref="M264:Q264"/>
    <mergeCell ref="A257:D257"/>
    <mergeCell ref="G257:I257"/>
    <mergeCell ref="J257:L257"/>
    <mergeCell ref="F260:L260"/>
    <mergeCell ref="M260:Q260"/>
    <mergeCell ref="F261:L261"/>
    <mergeCell ref="M261:Q261"/>
    <mergeCell ref="F271:L271"/>
    <mergeCell ref="M271:Q271"/>
    <mergeCell ref="F268:L268"/>
    <mergeCell ref="M268:Q268"/>
    <mergeCell ref="F269:L269"/>
    <mergeCell ref="M269:Q269"/>
    <mergeCell ref="F270:L270"/>
    <mergeCell ref="M270:Q270"/>
    <mergeCell ref="F265:L265"/>
    <mergeCell ref="M265:Q265"/>
    <mergeCell ref="F266:L266"/>
    <mergeCell ref="M266:Q266"/>
    <mergeCell ref="F267:L267"/>
    <mergeCell ref="M267:Q267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2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551</vt:i4>
      </vt:variant>
    </vt:vector>
  </HeadingPairs>
  <TitlesOfParts>
    <vt:vector size="553" baseType="lpstr">
      <vt:lpstr>0503769 (Ввод данных. Недетализ</vt:lpstr>
      <vt:lpstr>0503769 (Печать)</vt:lpstr>
      <vt:lpstr>'0503769 (Печать)'!ID_1005530165</vt:lpstr>
      <vt:lpstr>'0503769 (Печать)'!ID_1005530166</vt:lpstr>
      <vt:lpstr>'0503769 (Ввод данных. Недетализ'!ID_120655895</vt:lpstr>
      <vt:lpstr>'0503769 (Печать)'!ID_120655895</vt:lpstr>
      <vt:lpstr>'0503769 (Ввод данных. Недетализ'!ID_120655899</vt:lpstr>
      <vt:lpstr>'0503769 (Печать)'!ID_120655899</vt:lpstr>
      <vt:lpstr>'0503769 (Ввод данных. Недетализ'!ID_120655900</vt:lpstr>
      <vt:lpstr>'0503769 (Печать)'!ID_120655900</vt:lpstr>
      <vt:lpstr>'0503769 (Ввод данных. Недетализ'!ID_120655902</vt:lpstr>
      <vt:lpstr>'0503769 (Печать)'!ID_120655902</vt:lpstr>
      <vt:lpstr>'0503769 (Ввод данных. Недетализ'!ID_120655903</vt:lpstr>
      <vt:lpstr>'0503769 (Печать)'!ID_120655903</vt:lpstr>
      <vt:lpstr>'0503769 (Ввод данных. Недетализ'!ID_120655908</vt:lpstr>
      <vt:lpstr>'0503769 (Печать)'!ID_120655908</vt:lpstr>
      <vt:lpstr>'0503769 (Ввод данных. Недетализ'!ID_125819842</vt:lpstr>
      <vt:lpstr>'0503769 (Печать)'!ID_125819842</vt:lpstr>
      <vt:lpstr>'0503769 (Ввод данных. Недетализ'!ID_125821590</vt:lpstr>
      <vt:lpstr>'0503769 (Печать)'!ID_125821590</vt:lpstr>
      <vt:lpstr>'0503769 (Ввод данных. Недетализ'!ID_125821600</vt:lpstr>
      <vt:lpstr>'0503769 (Печать)'!ID_125821600</vt:lpstr>
      <vt:lpstr>'0503769 (Ввод данных. Недетализ'!ID_1714410362</vt:lpstr>
      <vt:lpstr>'0503769 (Печать)'!ID_1714410362</vt:lpstr>
      <vt:lpstr>'0503769 (Ввод данных. Недетализ'!ID_2153041464</vt:lpstr>
      <vt:lpstr>'0503769 (Печать)'!ID_2153041464</vt:lpstr>
      <vt:lpstr>'0503769 (Ввод данных. Недетализ'!ID_2153041465</vt:lpstr>
      <vt:lpstr>'0503769 (Печать)'!ID_2153041465</vt:lpstr>
      <vt:lpstr>'0503769 (Ввод данных. Недетализ'!ID_2153041466</vt:lpstr>
      <vt:lpstr>'0503769 (Печать)'!ID_2153041466</vt:lpstr>
      <vt:lpstr>'0503769 (Ввод данных. Недетализ'!ID_2153041467</vt:lpstr>
      <vt:lpstr>'0503769 (Печать)'!ID_2153041467</vt:lpstr>
      <vt:lpstr>'0503769 (Ввод данных. Недетализ'!ID_2153041468</vt:lpstr>
      <vt:lpstr>'0503769 (Печать)'!ID_2153041468</vt:lpstr>
      <vt:lpstr>'0503769 (Ввод данных. Недетализ'!ID_2153041469</vt:lpstr>
      <vt:lpstr>'0503769 (Печать)'!ID_2153041469</vt:lpstr>
      <vt:lpstr>'0503769 (Ввод данных. Недетализ'!ID_2153041470</vt:lpstr>
      <vt:lpstr>'0503769 (Печать)'!ID_2153041470</vt:lpstr>
      <vt:lpstr>'0503769 (Ввод данных. Недетализ'!ID_265575573</vt:lpstr>
      <vt:lpstr>'0503769 (Печать)'!ID_265575573</vt:lpstr>
      <vt:lpstr>'0503769 (Ввод данных. Недетализ'!ID_277868</vt:lpstr>
      <vt:lpstr>'0503769 (Печать)'!ID_277868</vt:lpstr>
      <vt:lpstr>'0503769 (Ввод данных. Недетализ'!ID_277869</vt:lpstr>
      <vt:lpstr>'0503769 (Печать)'!ID_277869</vt:lpstr>
      <vt:lpstr>'0503769 (Ввод данных. Недетализ'!ID_406652316</vt:lpstr>
      <vt:lpstr>'0503769 (Печать)'!ID_406652316</vt:lpstr>
      <vt:lpstr>'0503769 (Ввод данных. Недетализ'!ID_406652317</vt:lpstr>
      <vt:lpstr>'0503769 (Печать)'!ID_406652317</vt:lpstr>
      <vt:lpstr>'0503769 (Ввод данных. Недетализ'!ID_406652318</vt:lpstr>
      <vt:lpstr>'0503769 (Печать)'!ID_406652318</vt:lpstr>
      <vt:lpstr>'0503769 (Ввод данных. Недетализ'!ID_406652319</vt:lpstr>
      <vt:lpstr>'0503769 (Печать)'!ID_406652319</vt:lpstr>
      <vt:lpstr>'0503769 (Ввод данных. Недетализ'!ID_406652320</vt:lpstr>
      <vt:lpstr>'0503769 (Печать)'!ID_406652320</vt:lpstr>
      <vt:lpstr>'0503769 (Ввод данных. Недетализ'!ID_406652321</vt:lpstr>
      <vt:lpstr>'0503769 (Печать)'!ID_406652321</vt:lpstr>
      <vt:lpstr>'0503769 (Ввод данных. Недетализ'!ID_406652322</vt:lpstr>
      <vt:lpstr>'0503769 (Печать)'!ID_406652322</vt:lpstr>
      <vt:lpstr>'0503769 (Ввод данных. Недетализ'!ID_406652323</vt:lpstr>
      <vt:lpstr>'0503769 (Печать)'!ID_406652323</vt:lpstr>
      <vt:lpstr>'0503769 (Ввод данных. Недетализ'!ID_406652324</vt:lpstr>
      <vt:lpstr>'0503769 (Печать)'!ID_406652324</vt:lpstr>
      <vt:lpstr>'0503769 (Печать)'!ID_542688001</vt:lpstr>
      <vt:lpstr>'0503769 (Печать)'!ID_542688002</vt:lpstr>
      <vt:lpstr>'0503769 (Печать)'!ID_542688003</vt:lpstr>
      <vt:lpstr>'0503769 (Ввод данных. Недетализ'!ID_6793181</vt:lpstr>
      <vt:lpstr>'0503769 (Печать)'!ID_6793181</vt:lpstr>
      <vt:lpstr>'0503769 (Ввод данных. Недетализ'!ID_6793182</vt:lpstr>
      <vt:lpstr>'0503769 (Печать)'!ID_6793182</vt:lpstr>
      <vt:lpstr>'0503769 (Ввод данных. Недетализ'!ID_793695100</vt:lpstr>
      <vt:lpstr>'0503769 (Печать)'!ID_793695100</vt:lpstr>
      <vt:lpstr>'0503769 (Ввод данных. Недетализ'!ID_793695101</vt:lpstr>
      <vt:lpstr>'0503769 (Печать)'!ID_793695101</vt:lpstr>
      <vt:lpstr>'0503769 (Ввод данных. Недетализ'!ID_793695104</vt:lpstr>
      <vt:lpstr>'0503769 (Печать)'!ID_793695104</vt:lpstr>
      <vt:lpstr>'0503769 (Ввод данных. Недетализ'!ID_793695105</vt:lpstr>
      <vt:lpstr>'0503769 (Печать)'!ID_793695105</vt:lpstr>
      <vt:lpstr>'0503769 (Ввод данных. Недетализ'!ID_793695130</vt:lpstr>
      <vt:lpstr>'0503769 (Печать)'!ID_793695130</vt:lpstr>
      <vt:lpstr>'0503769 (Ввод данных. Недетализ'!ID_793695135</vt:lpstr>
      <vt:lpstr>'0503769 (Печать)'!ID_793695135</vt:lpstr>
      <vt:lpstr>'0503769 (Ввод данных. Недетализ'!ID_9481271632</vt:lpstr>
      <vt:lpstr>'0503769 (Печать)'!ID_9481271632</vt:lpstr>
      <vt:lpstr>'0503769 (Ввод данных. Недетализ'!ID_9481271633</vt:lpstr>
      <vt:lpstr>'0503769 (Печать)'!ID_9481271633</vt:lpstr>
      <vt:lpstr>'0503769 (Ввод данных. Недетализ'!ID_9481271634</vt:lpstr>
      <vt:lpstr>'0503769 (Печать)'!ID_9481271634</vt:lpstr>
      <vt:lpstr>'0503769 (Ввод данных. Недетализ'!ID_9481271635</vt:lpstr>
      <vt:lpstr>'0503769 (Печать)'!ID_9481271635</vt:lpstr>
      <vt:lpstr>'0503769 (Ввод данных. Недетализ'!ID_9481271636</vt:lpstr>
      <vt:lpstr>'0503769 (Печать)'!ID_9481271636</vt:lpstr>
      <vt:lpstr>'0503769 (Ввод данных. Недетализ'!ID_9481271637</vt:lpstr>
      <vt:lpstr>'0503769 (Печать)'!ID_9481271637</vt:lpstr>
      <vt:lpstr>'0503769 (Ввод данных. Недетализ'!ID_9481271638</vt:lpstr>
      <vt:lpstr>'0503769 (Печать)'!ID_9481271638</vt:lpstr>
      <vt:lpstr>'0503769 (Ввод данных. Недетализ'!ID_9481271639</vt:lpstr>
      <vt:lpstr>'0503769 (Печать)'!ID_9481271639</vt:lpstr>
      <vt:lpstr>'0503769 (Ввод данных. Недетализ'!ID_9481271640</vt:lpstr>
      <vt:lpstr>'0503769 (Печать)'!ID_9481271640</vt:lpstr>
      <vt:lpstr>'0503769 (Ввод данных. Недетализ'!ID_9481271641</vt:lpstr>
      <vt:lpstr>'0503769 (Печать)'!ID_9481271641</vt:lpstr>
      <vt:lpstr>'0503769 (Печать)'!ID_9481271642</vt:lpstr>
      <vt:lpstr>'0503769 (Ввод данных. Недетализ'!ID_9481271643</vt:lpstr>
      <vt:lpstr>'0503769 (Печать)'!ID_9481271643</vt:lpstr>
      <vt:lpstr>'0503769 (Ввод данных. Недетализ'!ID_9481271644</vt:lpstr>
      <vt:lpstr>'0503769 (Печать)'!ID_9481271644</vt:lpstr>
      <vt:lpstr>'0503769 (Печать)'!T_22018022163</vt:lpstr>
      <vt:lpstr>'0503769 (Ввод данных. Недетализ'!T_22018022185</vt:lpstr>
      <vt:lpstr>'0503769 (Печать)'!T_22018022185</vt:lpstr>
      <vt:lpstr>'0503769 (Ввод данных. Недетализ'!T_22018022210</vt:lpstr>
      <vt:lpstr>'0503769 (Ввод данных. Недетализ'!T_22018022238</vt:lpstr>
      <vt:lpstr>'0503769 (Ввод данных. Недетализ'!T_22018022245</vt:lpstr>
      <vt:lpstr>'0503769 (Ввод данных. Недетализ'!T_22018022269</vt:lpstr>
      <vt:lpstr>'0503769 (Печать)'!T_22018022291</vt:lpstr>
      <vt:lpstr>'0503769 (Ввод данных. Недетализ'!T_22018022317</vt:lpstr>
      <vt:lpstr>'0503769 (Ввод данных. Недетализ'!T_22018022346</vt:lpstr>
      <vt:lpstr>'0503769 (Ввод данных. Недетализ'!T_22018022369</vt:lpstr>
      <vt:lpstr>'0503769 (Печать)'!T_22018022398</vt:lpstr>
      <vt:lpstr>'0503769 (Ввод данных. Недетализ'!T_22018022414</vt:lpstr>
      <vt:lpstr>'0503769 (Печать)'!T_22018022414</vt:lpstr>
      <vt:lpstr>'0503769 (Печать)'!TR_22018022163_1844744148</vt:lpstr>
      <vt:lpstr>'0503769 (Печать)'!TR_22018022163_1844744149</vt:lpstr>
      <vt:lpstr>'0503769 (Печать)'!TR_22018022163_1844744152</vt:lpstr>
      <vt:lpstr>'0503769 (Печать)'!TR_22018022163_1844744153</vt:lpstr>
      <vt:lpstr>'0503769 (Печать)'!TR_22018022163_1844744154</vt:lpstr>
      <vt:lpstr>'0503769 (Печать)'!TR_22018022163_1844744155</vt:lpstr>
      <vt:lpstr>'0503769 (Печать)'!TR_22018022163_1844744156</vt:lpstr>
      <vt:lpstr>'0503769 (Печать)'!TR_22018022163_1844744158</vt:lpstr>
      <vt:lpstr>'0503769 (Печать)'!TR_22018022163_1844744159</vt:lpstr>
      <vt:lpstr>'0503769 (Печать)'!TR_22018022163_1844744160</vt:lpstr>
      <vt:lpstr>'0503769 (Печать)'!TR_22018022163_1844744161</vt:lpstr>
      <vt:lpstr>'0503769 (Печать)'!TR_22018022163_1844744163</vt:lpstr>
      <vt:lpstr>'0503769 (Печать)'!TR_22018022163_1844744165</vt:lpstr>
      <vt:lpstr>'0503769 (Печать)'!TR_22018022163_1844744167</vt:lpstr>
      <vt:lpstr>'0503769 (Печать)'!TR_22018022163_1844744168</vt:lpstr>
      <vt:lpstr>'0503769 (Печать)'!TR_22018022163_1844744170</vt:lpstr>
      <vt:lpstr>'0503769 (Печать)'!TR_22018022163_1844744171</vt:lpstr>
      <vt:lpstr>'0503769 (Печать)'!TR_22018022163_1844744173</vt:lpstr>
      <vt:lpstr>'0503769 (Печать)'!TR_22018022163_1844744175</vt:lpstr>
      <vt:lpstr>'0503769 (Печать)'!TR_22018022163_1844744177</vt:lpstr>
      <vt:lpstr>'0503769 (Печать)'!TR_22018022163_1844744178</vt:lpstr>
      <vt:lpstr>'0503769 (Печать)'!TR_22018022163_1844744179</vt:lpstr>
      <vt:lpstr>'0503769 (Печать)'!TR_22018022163_1844744180</vt:lpstr>
      <vt:lpstr>'0503769 (Печать)'!TR_22018022163_1844744181</vt:lpstr>
      <vt:lpstr>'0503769 (Печать)'!TR_22018022163_1844744183</vt:lpstr>
      <vt:lpstr>'0503769 (Печать)'!TR_22018022163_1844744185</vt:lpstr>
      <vt:lpstr>'0503769 (Печать)'!TR_22018022163_1844744186</vt:lpstr>
      <vt:lpstr>'0503769 (Печать)'!TR_22018022163_1844744188</vt:lpstr>
      <vt:lpstr>'0503769 (Печать)'!TR_22018022163_1844744190</vt:lpstr>
      <vt:lpstr>'0503769 (Печать)'!TR_22018022163_1844744191</vt:lpstr>
      <vt:lpstr>'0503769 (Печать)'!TR_22018022163_1844744192</vt:lpstr>
      <vt:lpstr>'0503769 (Печать)'!TR_22018022163_1844744193</vt:lpstr>
      <vt:lpstr>'0503769 (Печать)'!TR_22018022163_1844744195</vt:lpstr>
      <vt:lpstr>'0503769 (Печать)'!TR_22018022163_1844744196</vt:lpstr>
      <vt:lpstr>'0503769 (Печать)'!TR_22018022163_1844744198</vt:lpstr>
      <vt:lpstr>'0503769 (Печать)'!TR_22018022163_1844744199</vt:lpstr>
      <vt:lpstr>'0503769 (Печать)'!TR_22018022163_1844744200</vt:lpstr>
      <vt:lpstr>'0503769 (Печать)'!TR_22018022163_1844744201</vt:lpstr>
      <vt:lpstr>'0503769 (Печать)'!TR_22018022163_1844744202</vt:lpstr>
      <vt:lpstr>'0503769 (Печать)'!TR_22018022163_1844744204</vt:lpstr>
      <vt:lpstr>'0503769 (Печать)'!TR_22018022163_1844744205</vt:lpstr>
      <vt:lpstr>'0503769 (Печать)'!TR_22018022163_1844744206</vt:lpstr>
      <vt:lpstr>'0503769 (Печать)'!TR_22018022163_1844744207</vt:lpstr>
      <vt:lpstr>'0503769 (Печать)'!TR_22018022163_1844744208</vt:lpstr>
      <vt:lpstr>'0503769 (Печать)'!TR_22018022163_1844744210</vt:lpstr>
      <vt:lpstr>'0503769 (Печать)'!TR_22018022163_1844744212</vt:lpstr>
      <vt:lpstr>'0503769 (Печать)'!TR_22018022163_1844744213</vt:lpstr>
      <vt:lpstr>'0503769 (Печать)'!TR_22018022163_1844744214</vt:lpstr>
      <vt:lpstr>'0503769 (Печать)'!TR_22018022163_1844744216</vt:lpstr>
      <vt:lpstr>'0503769 (Печать)'!TR_22018022163_1844744217</vt:lpstr>
      <vt:lpstr>'0503769 (Печать)'!TR_22018022163_1844744218</vt:lpstr>
      <vt:lpstr>'0503769 (Печать)'!TR_22018022163_1844744220</vt:lpstr>
      <vt:lpstr>'0503769 (Печать)'!TR_22018022163_1844744221</vt:lpstr>
      <vt:lpstr>'0503769 (Печать)'!TR_22018022163_1844744222</vt:lpstr>
      <vt:lpstr>'0503769 (Печать)'!TR_22018022163_1844744223</vt:lpstr>
      <vt:lpstr>'0503769 (Печать)'!TR_22018022163_1844744225</vt:lpstr>
      <vt:lpstr>'0503769 (Печать)'!TR_22018022163_1844744227</vt:lpstr>
      <vt:lpstr>'0503769 (Печать)'!TR_22018022163_1844744228</vt:lpstr>
      <vt:lpstr>'0503769 (Печать)'!TR_22018022163_1844744229</vt:lpstr>
      <vt:lpstr>'0503769 (Печать)'!TR_22018022163_1844744230</vt:lpstr>
      <vt:lpstr>'0503769 (Печать)'!TR_22018022163_1844744231</vt:lpstr>
      <vt:lpstr>'0503769 (Печать)'!TR_22018022163_1844744233</vt:lpstr>
      <vt:lpstr>'0503769 (Печать)'!TR_22018022163_1844744234</vt:lpstr>
      <vt:lpstr>'0503769 (Печать)'!TR_22018022163_1844744236</vt:lpstr>
      <vt:lpstr>'0503769 (Печать)'!TR_22018022163_1844744237</vt:lpstr>
      <vt:lpstr>'0503769 (Печать)'!TR_22018022163_1844744238</vt:lpstr>
      <vt:lpstr>'0503769 (Печать)'!TR_22018022163_1844744239</vt:lpstr>
      <vt:lpstr>'0503769 (Печать)'!TR_22018022163_1844744240</vt:lpstr>
      <vt:lpstr>'0503769 (Печать)'!TR_22018022163_1844744242</vt:lpstr>
      <vt:lpstr>'0503769 (Печать)'!TR_22018022163_1844744243</vt:lpstr>
      <vt:lpstr>'0503769 (Печать)'!TR_22018022163_1844744244</vt:lpstr>
      <vt:lpstr>'0503769 (Печать)'!TR_22018022163_1844744245</vt:lpstr>
      <vt:lpstr>'0503769 (Печать)'!TR_22018022163_1844744247</vt:lpstr>
      <vt:lpstr>'0503769 (Печать)'!TR_22018022163_1844744248</vt:lpstr>
      <vt:lpstr>'0503769 (Печать)'!TR_22018022163_1844744249</vt:lpstr>
      <vt:lpstr>'0503769 (Печать)'!TR_22018022163_1844744251</vt:lpstr>
      <vt:lpstr>'0503769 (Печать)'!TR_22018022163_1844744252</vt:lpstr>
      <vt:lpstr>'0503769 (Печать)'!TR_22018022163_1844744253</vt:lpstr>
      <vt:lpstr>'0503769 (Печать)'!TR_22018022163_1844744255</vt:lpstr>
      <vt:lpstr>'0503769 (Печать)'!TR_22018022163_1844744256</vt:lpstr>
      <vt:lpstr>'0503769 (Печать)'!TR_22018022163_1844744257</vt:lpstr>
      <vt:lpstr>'0503769 (Печать)'!TR_22018022163_1844744259</vt:lpstr>
      <vt:lpstr>'0503769 (Печать)'!TR_22018022163_1844744260</vt:lpstr>
      <vt:lpstr>'0503769 (Печать)'!TR_22018022163_1844744261</vt:lpstr>
      <vt:lpstr>'0503769 (Печать)'!TR_22018022163_1844744262</vt:lpstr>
      <vt:lpstr>'0503769 (Печать)'!TR_22018022163_1844744263</vt:lpstr>
      <vt:lpstr>'0503769 (Печать)'!TR_22018022163_1844744265</vt:lpstr>
      <vt:lpstr>'0503769 (Печать)'!TR_22018022163_1844744266</vt:lpstr>
      <vt:lpstr>'0503769 (Печать)'!TR_22018022163_1844744267</vt:lpstr>
      <vt:lpstr>'0503769 (Печать)'!TR_22018022163_1844744268</vt:lpstr>
      <vt:lpstr>'0503769 (Печать)'!TR_22018022163_1844744269</vt:lpstr>
      <vt:lpstr>'0503769 (Печать)'!TR_22018022163_1844744271</vt:lpstr>
      <vt:lpstr>'0503769 (Печать)'!TR_22018022163_1844744272</vt:lpstr>
      <vt:lpstr>'0503769 (Печать)'!TR_22018022163_1844744273</vt:lpstr>
      <vt:lpstr>'0503769 (Печать)'!TR_22018022163_1844744274</vt:lpstr>
      <vt:lpstr>'0503769 (Печать)'!TR_22018022163_1844744276</vt:lpstr>
      <vt:lpstr>'0503769 (Печать)'!TR_22018022163_1844744278</vt:lpstr>
      <vt:lpstr>'0503769 (Печать)'!TR_22018022163_1844744279</vt:lpstr>
      <vt:lpstr>'0503769 (Печать)'!TR_22018022163_1844744280</vt:lpstr>
      <vt:lpstr>'0503769 (Печать)'!TR_22018022163_1844744281</vt:lpstr>
      <vt:lpstr>'0503769 (Печать)'!TR_22018022163_1844744282</vt:lpstr>
      <vt:lpstr>'0503769 (Печать)'!TR_22018022163_1844744284</vt:lpstr>
      <vt:lpstr>'0503769 (Печать)'!TR_22018022163_1844744285</vt:lpstr>
      <vt:lpstr>'0503769 (Печать)'!TR_22018022163_1844744286</vt:lpstr>
      <vt:lpstr>'0503769 (Печать)'!TR_22018022163_1844744287</vt:lpstr>
      <vt:lpstr>'0503769 (Печать)'!TR_22018022163_1844744288</vt:lpstr>
      <vt:lpstr>'0503769 (Печать)'!TR_22018022163_1844744290</vt:lpstr>
      <vt:lpstr>'0503769 (Печать)'!TR_22018022163_1844744293</vt:lpstr>
      <vt:lpstr>'0503769 (Печать)'!TR_22018022163_1844744294</vt:lpstr>
      <vt:lpstr>'0503769 (Печать)'!TR_22018022163_1844744295</vt:lpstr>
      <vt:lpstr>'0503769 (Печать)'!TR_22018022163_1844744296</vt:lpstr>
      <vt:lpstr>'0503769 (Печать)'!TR_22018022163_1844744297</vt:lpstr>
      <vt:lpstr>'0503769 (Печать)'!TR_22018022163_1844744298</vt:lpstr>
      <vt:lpstr>'0503769 (Печать)'!TR_22018022163_1844744299</vt:lpstr>
      <vt:lpstr>'0503769 (Печать)'!TR_22018022163_1844744300</vt:lpstr>
      <vt:lpstr>'0503769 (Печать)'!TR_22018022163_1844744301</vt:lpstr>
      <vt:lpstr>'0503769 (Печать)'!TR_22018022163_1844744303</vt:lpstr>
      <vt:lpstr>'0503769 (Печать)'!TR_22018022163_1844744304</vt:lpstr>
      <vt:lpstr>'0503769 (Печать)'!TR_22018022163_1844744305</vt:lpstr>
      <vt:lpstr>'0503769 (Печать)'!TR_22018022163_1844744306</vt:lpstr>
      <vt:lpstr>'0503769 (Печать)'!TR_22018022163_1844744307</vt:lpstr>
      <vt:lpstr>'0503769 (Печать)'!TR_22018022163_1844744308</vt:lpstr>
      <vt:lpstr>'0503769 (Печать)'!TR_22018022163_1844744309</vt:lpstr>
      <vt:lpstr>'0503769 (Печать)'!TR_22018022163_1844744310</vt:lpstr>
      <vt:lpstr>'0503769 (Печать)'!TR_22018022163_1844744311</vt:lpstr>
      <vt:lpstr>'0503769 (Печать)'!TR_22018022163_1844744313</vt:lpstr>
      <vt:lpstr>'0503769 (Печать)'!TR_22018022163_1844744315</vt:lpstr>
      <vt:lpstr>'0503769 (Печать)'!TR_22018022163_1844744316</vt:lpstr>
      <vt:lpstr>'0503769 (Печать)'!TR_22018022163_1844744317</vt:lpstr>
      <vt:lpstr>'0503769 (Печать)'!TR_22018022163_1844744318</vt:lpstr>
      <vt:lpstr>'0503769 (Печать)'!TR_22018022163_1844744319</vt:lpstr>
      <vt:lpstr>'0503769 (Печать)'!TR_22018022163_1844744321</vt:lpstr>
      <vt:lpstr>'0503769 (Печать)'!TR_22018022163_1844744322</vt:lpstr>
      <vt:lpstr>'0503769 (Печать)'!TR_22018022163_1844744323</vt:lpstr>
      <vt:lpstr>'0503769 (Печать)'!TR_22018022163_1844744324</vt:lpstr>
      <vt:lpstr>'0503769 (Печать)'!TR_22018022163_1844744325</vt:lpstr>
      <vt:lpstr>'0503769 (Печать)'!TR_22018022163_1844744326</vt:lpstr>
      <vt:lpstr>'0503769 (Печать)'!TR_22018022163_1844744327</vt:lpstr>
      <vt:lpstr>'0503769 (Печать)'!TR_22018022163_1844744328</vt:lpstr>
      <vt:lpstr>'0503769 (Печать)'!TR_22018022163_1844744329</vt:lpstr>
      <vt:lpstr>'0503769 (Печать)'!TR_22018022163_1844744330</vt:lpstr>
      <vt:lpstr>'0503769 (Печать)'!TR_22018022163_1844744332</vt:lpstr>
      <vt:lpstr>'0503769 (Печать)'!TR_22018022163_1844744333</vt:lpstr>
      <vt:lpstr>'0503769 (Печать)'!TR_22018022163_1844744334</vt:lpstr>
      <vt:lpstr>'0503769 (Печать)'!TR_22018022163_1844744335</vt:lpstr>
      <vt:lpstr>'0503769 (Печать)'!TR_22018022163_1844744336</vt:lpstr>
      <vt:lpstr>'0503769 (Печать)'!TR_22018022163_1844744337</vt:lpstr>
      <vt:lpstr>'0503769 (Печать)'!TR_22018022163_1844744338</vt:lpstr>
      <vt:lpstr>'0503769 (Печать)'!TR_22018022163_1844744339</vt:lpstr>
      <vt:lpstr>'0503769 (Печать)'!TR_22018022163_1844744340</vt:lpstr>
      <vt:lpstr>'0503769 (Печать)'!TR_22018022163_1844744342</vt:lpstr>
      <vt:lpstr>'0503769 (Печать)'!TR_22018022163_1844744343</vt:lpstr>
      <vt:lpstr>'0503769 (Печать)'!TR_22018022163_1844744344</vt:lpstr>
      <vt:lpstr>'0503769 (Печать)'!TR_22018022163_1844744345</vt:lpstr>
      <vt:lpstr>'0503769 (Печать)'!TR_22018022163_1844744346</vt:lpstr>
      <vt:lpstr>'0503769 (Печать)'!TR_22018022163_1844744347</vt:lpstr>
      <vt:lpstr>'0503769 (Печать)'!TR_22018022163_1844744348</vt:lpstr>
      <vt:lpstr>'0503769 (Печать)'!TR_22018022163_1844744349</vt:lpstr>
      <vt:lpstr>'0503769 (Печать)'!TR_22018022163_1844744350</vt:lpstr>
      <vt:lpstr>'0503769 (Печать)'!TR_22018022163_1844744352</vt:lpstr>
      <vt:lpstr>'0503769 (Печать)'!TR_22018022163_1844744353</vt:lpstr>
      <vt:lpstr>'0503769 (Печать)'!TR_22018022163_1844744354</vt:lpstr>
      <vt:lpstr>'0503769 (Печать)'!TR_22018022163_1844744355</vt:lpstr>
      <vt:lpstr>'0503769 (Печать)'!TR_22018022163_1844744356</vt:lpstr>
      <vt:lpstr>'0503769 (Печать)'!TR_22018022163_1844744357</vt:lpstr>
      <vt:lpstr>'0503769 (Печать)'!TR_22018022163_1844744358</vt:lpstr>
      <vt:lpstr>'0503769 (Печать)'!TR_22018022163_1844744359</vt:lpstr>
      <vt:lpstr>'0503769 (Печать)'!TR_22018022163_1844744360</vt:lpstr>
      <vt:lpstr>'0503769 (Печать)'!TR_22018022163_1844744363</vt:lpstr>
      <vt:lpstr>'0503769 (Печать)'!TR_22018022163_1844744364</vt:lpstr>
      <vt:lpstr>'0503769 (Печать)'!TR_22018022163_1844744366</vt:lpstr>
      <vt:lpstr>'0503769 (Ввод данных. Недетализ'!TR_22018022185_1844744369</vt:lpstr>
      <vt:lpstr>'0503769 (Печать)'!TR_22018022185_1844744369</vt:lpstr>
      <vt:lpstr>'0503769 (Ввод данных. Недетализ'!TR_22018022185_1844744370</vt:lpstr>
      <vt:lpstr>'0503769 (Печать)'!TR_22018022185_1844744370</vt:lpstr>
      <vt:lpstr>'0503769 (Ввод данных. Недетализ'!TR_22018022185_1844744371</vt:lpstr>
      <vt:lpstr>'0503769 (Печать)'!TR_22018022185_1844744371</vt:lpstr>
      <vt:lpstr>'0503769 (Ввод данных. Недетализ'!TR_22018022185_1844744372</vt:lpstr>
      <vt:lpstr>'0503769 (Печать)'!TR_22018022185_1844744372</vt:lpstr>
      <vt:lpstr>'0503769 (Ввод данных. Недетализ'!TR_22018022210_1844744386</vt:lpstr>
      <vt:lpstr>'0503769 (Ввод данных. Недетализ'!TR_22018022210_1844744387</vt:lpstr>
      <vt:lpstr>'0503769 (Ввод данных. Недетализ'!TR_22018022210_1844744388</vt:lpstr>
      <vt:lpstr>'0503769 (Ввод данных. Недетализ'!TR_22018022210_1844744389</vt:lpstr>
      <vt:lpstr>'0503769 (Ввод данных. Недетализ'!TR_22018022210_1844744390</vt:lpstr>
      <vt:lpstr>'0503769 (Ввод данных. Недетализ'!TR_22018022210_1844744392</vt:lpstr>
      <vt:lpstr>'0503769 (Ввод данных. Недетализ'!TR_22018022210_1844744393</vt:lpstr>
      <vt:lpstr>'0503769 (Ввод данных. Недетализ'!TR_22018022210_1844744394</vt:lpstr>
      <vt:lpstr>'0503769 (Ввод данных. Недетализ'!TR_22018022210_1844744395</vt:lpstr>
      <vt:lpstr>'0503769 (Ввод данных. Недетализ'!TR_22018022210_1844744396</vt:lpstr>
      <vt:lpstr>'0503769 (Ввод данных. Недетализ'!TR_22018022210_1844744398</vt:lpstr>
      <vt:lpstr>'0503769 (Ввод данных. Недетализ'!TR_22018022210_1844744399</vt:lpstr>
      <vt:lpstr>'0503769 (Ввод данных. Недетализ'!TR_22018022210_1844744400</vt:lpstr>
      <vt:lpstr>'0503769 (Ввод данных. Недетализ'!TR_22018022210_1844744401</vt:lpstr>
      <vt:lpstr>'0503769 (Ввод данных. Недетализ'!TR_22018022210_1844744402</vt:lpstr>
      <vt:lpstr>'0503769 (Ввод данных. Недетализ'!TR_22018022210_1844744404</vt:lpstr>
      <vt:lpstr>'0503769 (Ввод данных. Недетализ'!TR_22018022210_1844744405</vt:lpstr>
      <vt:lpstr>'0503769 (Ввод данных. Недетализ'!TR_22018022210_1844744406</vt:lpstr>
      <vt:lpstr>'0503769 (Ввод данных. Недетализ'!TR_22018022210_1844744407</vt:lpstr>
      <vt:lpstr>'0503769 (Ввод данных. Недетализ'!TR_22018022210_1844744408</vt:lpstr>
      <vt:lpstr>'0503769 (Ввод данных. Недетализ'!TR_22018022210_1844744409</vt:lpstr>
      <vt:lpstr>'0503769 (Ввод данных. Недетализ'!TR_22018022210_1844744410</vt:lpstr>
      <vt:lpstr>'0503769 (Ввод данных. Недетализ'!TR_22018022210_1844744411</vt:lpstr>
      <vt:lpstr>'0503769 (Ввод данных. Недетализ'!TR_22018022210_1844744413</vt:lpstr>
      <vt:lpstr>'0503769 (Ввод данных. Недетализ'!TR_22018022210_1844744414</vt:lpstr>
      <vt:lpstr>'0503769 (Ввод данных. Недетализ'!TR_22018022210_1844744416</vt:lpstr>
      <vt:lpstr>'0503769 (Ввод данных. Недетализ'!TR_22018022210_1844744417</vt:lpstr>
      <vt:lpstr>'0503769 (Ввод данных. Недетализ'!TR_22018022210_1844744418</vt:lpstr>
      <vt:lpstr>'0503769 (Ввод данных. Недетализ'!TR_22018022210_1844744419</vt:lpstr>
      <vt:lpstr>'0503769 (Ввод данных. Недетализ'!TR_22018022210_1844744420</vt:lpstr>
      <vt:lpstr>'0503769 (Ввод данных. Недетализ'!TR_22018022210_1844744421</vt:lpstr>
      <vt:lpstr>'0503769 (Ввод данных. Недетализ'!TR_22018022210_1844744422</vt:lpstr>
      <vt:lpstr>'0503769 (Ввод данных. Недетализ'!TR_22018022210_1844744423</vt:lpstr>
      <vt:lpstr>'0503769 (Ввод данных. Недетализ'!TR_22018022210_1844744424</vt:lpstr>
      <vt:lpstr>'0503769 (Ввод данных. Недетализ'!TR_22018022210_1844744425</vt:lpstr>
      <vt:lpstr>'0503769 (Ввод данных. Недетализ'!TR_22018022210_1844744426</vt:lpstr>
      <vt:lpstr>'0503769 (Ввод данных. Недетализ'!TR_22018022210_1844744427</vt:lpstr>
      <vt:lpstr>'0503769 (Ввод данных. Недетализ'!TR_22018022210_1844744428</vt:lpstr>
      <vt:lpstr>'0503769 (Ввод данных. Недетализ'!TR_22018022210_1844744429</vt:lpstr>
      <vt:lpstr>'0503769 (Ввод данных. Недетализ'!TR_22018022210_1844744430</vt:lpstr>
      <vt:lpstr>'0503769 (Ввод данных. Недетализ'!TR_22018022210_1844744431</vt:lpstr>
      <vt:lpstr>'0503769 (Ввод данных. Недетализ'!TR_22018022210_1844744432</vt:lpstr>
      <vt:lpstr>'0503769 (Ввод данных. Недетализ'!TR_22018022210_1844744433</vt:lpstr>
      <vt:lpstr>'0503769 (Ввод данных. Недетализ'!TR_22018022210_1844744435</vt:lpstr>
      <vt:lpstr>'0503769 (Ввод данных. Недетализ'!TR_22018022210_1844744436</vt:lpstr>
      <vt:lpstr>'0503769 (Ввод данных. Недетализ'!TR_22018022210_1844744437</vt:lpstr>
      <vt:lpstr>'0503769 (Ввод данных. Недетализ'!TR_22018022210_1844744438</vt:lpstr>
      <vt:lpstr>'0503769 (Ввод данных. Недетализ'!TR_22018022210_1844744439</vt:lpstr>
      <vt:lpstr>'0503769 (Ввод данных. Недетализ'!TR_22018022210_1844744440</vt:lpstr>
      <vt:lpstr>'0503769 (Ввод данных. Недетализ'!TR_22018022210_1844744441</vt:lpstr>
      <vt:lpstr>'0503769 (Ввод данных. Недетализ'!TR_22018022210_1844744442</vt:lpstr>
      <vt:lpstr>'0503769 (Ввод данных. Недетализ'!TR_22018022210_1844744443</vt:lpstr>
      <vt:lpstr>'0503769 (Ввод данных. Недетализ'!TR_22018022210_1844744444</vt:lpstr>
      <vt:lpstr>'0503769 (Ввод данных. Недетализ'!TR_22018022210_1844744445</vt:lpstr>
      <vt:lpstr>'0503769 (Ввод данных. Недетализ'!TR_22018022210_1844744446</vt:lpstr>
      <vt:lpstr>'0503769 (Ввод данных. Недетализ'!TR_22018022210_1844744447</vt:lpstr>
      <vt:lpstr>'0503769 (Ввод данных. Недетализ'!TR_22018022210_1844744448</vt:lpstr>
      <vt:lpstr>'0503769 (Ввод данных. Недетализ'!TR_22018022210_1844744449</vt:lpstr>
      <vt:lpstr>'0503769 (Ввод данных. Недетализ'!TR_22018022210_1844744450</vt:lpstr>
      <vt:lpstr>'0503769 (Ввод данных. Недетализ'!TR_22018022210_1844744451</vt:lpstr>
      <vt:lpstr>'0503769 (Ввод данных. Недетализ'!TR_22018022210_1844744452</vt:lpstr>
      <vt:lpstr>'0503769 (Ввод данных. Недетализ'!TR_22018022210_1844744453</vt:lpstr>
      <vt:lpstr>'0503769 (Ввод данных. Недетализ'!TR_22018022210_1844744454</vt:lpstr>
      <vt:lpstr>'0503769 (Ввод данных. Недетализ'!TR_22018022210_1844744455</vt:lpstr>
      <vt:lpstr>'0503769 (Ввод данных. Недетализ'!TR_22018022210_1844744456</vt:lpstr>
      <vt:lpstr>'0503769 (Ввод данных. Недетализ'!TR_22018022210_1844744457</vt:lpstr>
      <vt:lpstr>'0503769 (Ввод данных. Недетализ'!TR_22018022210_1844744458</vt:lpstr>
      <vt:lpstr>'0503769 (Ввод данных. Недетализ'!TR_22018022210_1844744459</vt:lpstr>
      <vt:lpstr>'0503769 (Ввод данных. Недетализ'!TR_22018022210_1844744460</vt:lpstr>
      <vt:lpstr>'0503769 (Ввод данных. Недетализ'!TR_22018022210_1844744461</vt:lpstr>
      <vt:lpstr>'0503769 (Ввод данных. Недетализ'!TR_22018022210_1844744463</vt:lpstr>
      <vt:lpstr>'0503769 (Ввод данных. Недетализ'!TR_22018022210_1844744464</vt:lpstr>
      <vt:lpstr>'0503769 (Ввод данных. Недетализ'!TR_22018022210_1844744465</vt:lpstr>
      <vt:lpstr>'0503769 (Ввод данных. Недетализ'!TR_22018022210_1844744466</vt:lpstr>
      <vt:lpstr>'0503769 (Ввод данных. Недетализ'!TR_22018022210_1844744467</vt:lpstr>
      <vt:lpstr>'0503769 (Ввод данных. Недетализ'!TR_22018022210_1844744468</vt:lpstr>
      <vt:lpstr>'0503769 (Ввод данных. Недетализ'!TR_22018022210_1844744470</vt:lpstr>
      <vt:lpstr>'0503769 (Ввод данных. Недетализ'!TR_22018022210_1844744471</vt:lpstr>
      <vt:lpstr>'0503769 (Ввод данных. Недетализ'!TR_22018022210_1844744472</vt:lpstr>
      <vt:lpstr>'0503769 (Ввод данных. Недетализ'!TR_22018022210_1844744473</vt:lpstr>
      <vt:lpstr>'0503769 (Ввод данных. Недетализ'!TR_22018022210_1844744474</vt:lpstr>
      <vt:lpstr>'0503769 (Ввод данных. Недетализ'!TR_22018022210_1844744475</vt:lpstr>
      <vt:lpstr>'0503769 (Ввод данных. Недетализ'!TR_22018022210_1844744476</vt:lpstr>
      <vt:lpstr>'0503769 (Ввод данных. Недетализ'!TR_22018022210_1844744477</vt:lpstr>
      <vt:lpstr>'0503769 (Ввод данных. Недетализ'!TR_22018022210_1844744478</vt:lpstr>
      <vt:lpstr>'0503769 (Ввод данных. Недетализ'!TR_22018022210_1844744479</vt:lpstr>
      <vt:lpstr>'0503769 (Ввод данных. Недетализ'!TR_22018022210_1844744480</vt:lpstr>
      <vt:lpstr>'0503769 (Ввод данных. Недетализ'!TR_22018022210_1844744481</vt:lpstr>
      <vt:lpstr>'0503769 (Ввод данных. Недетализ'!TR_22018022210_1844744482</vt:lpstr>
      <vt:lpstr>'0503769 (Ввод данных. Недетализ'!TR_22018022210_1844744484</vt:lpstr>
      <vt:lpstr>'0503769 (Ввод данных. Недетализ'!TR_22018022210_1844744485</vt:lpstr>
      <vt:lpstr>'0503769 (Ввод данных. Недетализ'!TR_22018022210_1844744486</vt:lpstr>
      <vt:lpstr>'0503769 (Ввод данных. Недетализ'!TR_22018022210_1844744487</vt:lpstr>
      <vt:lpstr>'0503769 (Ввод данных. Недетализ'!TR_22018022210_1844744488</vt:lpstr>
      <vt:lpstr>'0503769 (Ввод данных. Недетализ'!TR_22018022210_1844744489</vt:lpstr>
      <vt:lpstr>'0503769 (Ввод данных. Недетализ'!TR_22018022210_1844744490</vt:lpstr>
      <vt:lpstr>'0503769 (Ввод данных. Недетализ'!TR_22018022210_1844744491</vt:lpstr>
      <vt:lpstr>'0503769 (Ввод данных. Недетализ'!TR_22018022210_1844744492</vt:lpstr>
      <vt:lpstr>'0503769 (Ввод данных. Недетализ'!TR_22018022210_1844744493</vt:lpstr>
      <vt:lpstr>'0503769 (Ввод данных. Недетализ'!TR_22018022210_1844744494</vt:lpstr>
      <vt:lpstr>'0503769 (Ввод данных. Недетализ'!TR_22018022210_1844744495</vt:lpstr>
      <vt:lpstr>'0503769 (Ввод данных. Недетализ'!TR_22018022210_1844744496</vt:lpstr>
      <vt:lpstr>'0503769 (Ввод данных. Недетализ'!TR_22018022210_1844744497</vt:lpstr>
      <vt:lpstr>'0503769 (Ввод данных. Недетализ'!TR_22018022210_1844744498</vt:lpstr>
      <vt:lpstr>'0503769 (Ввод данных. Недетализ'!TR_22018022210_1844744500</vt:lpstr>
      <vt:lpstr>'0503769 (Ввод данных. Недетализ'!TR_22018022210_1844744502</vt:lpstr>
      <vt:lpstr>'0503769 (Ввод данных. Недетализ'!TR_22018022210_1844744503</vt:lpstr>
      <vt:lpstr>'0503769 (Ввод данных. Недетализ'!TR_22018022210_1844744504</vt:lpstr>
      <vt:lpstr>'0503769 (Ввод данных. Недетализ'!TR_22018022210_1844744505</vt:lpstr>
      <vt:lpstr>'0503769 (Ввод данных. Недетализ'!TR_22018022210_1844744506</vt:lpstr>
      <vt:lpstr>'0503769 (Ввод данных. Недетализ'!TR_22018022210_1844744507</vt:lpstr>
      <vt:lpstr>'0503769 (Ввод данных. Недетализ'!TR_22018022210_1844744508</vt:lpstr>
      <vt:lpstr>'0503769 (Ввод данных. Недетализ'!TR_22018022210_1844744509</vt:lpstr>
      <vt:lpstr>'0503769 (Ввод данных. Недетализ'!TR_22018022210_1844744510</vt:lpstr>
      <vt:lpstr>'0503769 (Ввод данных. Недетализ'!TR_22018022210_1844744512</vt:lpstr>
      <vt:lpstr>'0503769 (Ввод данных. Недетализ'!TR_22018022210_1844744513</vt:lpstr>
      <vt:lpstr>'0503769 (Ввод данных. Недетализ'!TR_22018022210_1844744514</vt:lpstr>
      <vt:lpstr>'0503769 (Ввод данных. Недетализ'!TR_22018022210_1844744515</vt:lpstr>
      <vt:lpstr>'0503769 (Ввод данных. Недетализ'!TR_22018022210_1844744516</vt:lpstr>
      <vt:lpstr>'0503769 (Ввод данных. Недетализ'!TR_22018022210_1844744517</vt:lpstr>
      <vt:lpstr>'0503769 (Ввод данных. Недетализ'!TR_22018022210_1844744518</vt:lpstr>
      <vt:lpstr>'0503769 (Ввод данных. Недетализ'!TR_22018022210_1844744519</vt:lpstr>
      <vt:lpstr>'0503769 (Ввод данных. Недетализ'!TR_22018022210_1844744520</vt:lpstr>
      <vt:lpstr>'0503769 (Ввод данных. Недетализ'!TR_22018022210_1844744522</vt:lpstr>
      <vt:lpstr>'0503769 (Ввод данных. Недетализ'!TR_22018022210_1844744523</vt:lpstr>
      <vt:lpstr>'0503769 (Ввод данных. Недетализ'!TR_22018022210_1844744524</vt:lpstr>
      <vt:lpstr>'0503769 (Ввод данных. Недетализ'!TR_22018022210_1844744525</vt:lpstr>
      <vt:lpstr>'0503769 (Ввод данных. Недетализ'!TR_22018022210_1844744526</vt:lpstr>
      <vt:lpstr>'0503769 (Ввод данных. Недетализ'!TR_22018022210_1844744527</vt:lpstr>
      <vt:lpstr>'0503769 (Ввод данных. Недетализ'!TR_22018022210_1844744528</vt:lpstr>
      <vt:lpstr>'0503769 (Ввод данных. Недетализ'!TR_22018022210_1844744529</vt:lpstr>
      <vt:lpstr>'0503769 (Ввод данных. Недетализ'!TR_22018022210_1844744530</vt:lpstr>
      <vt:lpstr>'0503769 (Ввод данных. Недетализ'!TR_22018022210_1844744531</vt:lpstr>
      <vt:lpstr>'0503769 (Ввод данных. Недетализ'!TR_22018022210_1844744533</vt:lpstr>
      <vt:lpstr>'0503769 (Ввод данных. Недетализ'!TR_22018022210_1844744534</vt:lpstr>
      <vt:lpstr>'0503769 (Ввод данных. Недетализ'!TR_22018022210_1844744535</vt:lpstr>
      <vt:lpstr>'0503769 (Ввод данных. Недетализ'!TR_22018022210_1844744536</vt:lpstr>
      <vt:lpstr>'0503769 (Ввод данных. Недетализ'!TR_22018022210_1844744537</vt:lpstr>
      <vt:lpstr>'0503769 (Ввод данных. Недетализ'!TR_22018022210_1844744538</vt:lpstr>
      <vt:lpstr>'0503769 (Ввод данных. Недетализ'!TR_22018022210_1844744539</vt:lpstr>
      <vt:lpstr>'0503769 (Ввод данных. Недетализ'!TR_22018022210_1844744540</vt:lpstr>
      <vt:lpstr>'0503769 (Ввод данных. Недетализ'!TR_22018022210_1844744541</vt:lpstr>
      <vt:lpstr>'0503769 (Ввод данных. Недетализ'!TR_22018022210_1844744543</vt:lpstr>
      <vt:lpstr>'0503769 (Ввод данных. Недетализ'!TR_22018022210_1844744544</vt:lpstr>
      <vt:lpstr>'0503769 (Ввод данных. Недетализ'!TR_22018022210_1844744545</vt:lpstr>
      <vt:lpstr>'0503769 (Ввод данных. Недетализ'!TR_22018022210_1844744546</vt:lpstr>
      <vt:lpstr>'0503769 (Ввод данных. Недетализ'!TR_22018022210_1844744547</vt:lpstr>
      <vt:lpstr>'0503769 (Ввод данных. Недетализ'!TR_22018022210_1844744548</vt:lpstr>
      <vt:lpstr>'0503769 (Ввод данных. Недетализ'!TR_22018022210_1844744549</vt:lpstr>
      <vt:lpstr>'0503769 (Ввод данных. Недетализ'!TR_22018022210_1844744550</vt:lpstr>
      <vt:lpstr>'0503769 (Ввод данных. Недетализ'!TR_22018022210_1844744551</vt:lpstr>
      <vt:lpstr>'0503769 (Ввод данных. Недетализ'!TR_22018022210_1844744553</vt:lpstr>
      <vt:lpstr>'0503769 (Ввод данных. Недетализ'!TR_22018022210_1844744554</vt:lpstr>
      <vt:lpstr>'0503769 (Ввод данных. Недетализ'!TR_22018022210_1844744555</vt:lpstr>
      <vt:lpstr>'0503769 (Ввод данных. Недетализ'!TR_22018022210_1844744556</vt:lpstr>
      <vt:lpstr>'0503769 (Ввод данных. Недетализ'!TR_22018022210_1844744557</vt:lpstr>
      <vt:lpstr>'0503769 (Ввод данных. Недетализ'!TR_22018022210_1844744558</vt:lpstr>
      <vt:lpstr>'0503769 (Ввод данных. Недетализ'!TR_22018022210_1844744559</vt:lpstr>
      <vt:lpstr>'0503769 (Ввод данных. Недетализ'!TR_22018022210_1844744560</vt:lpstr>
      <vt:lpstr>'0503769 (Ввод данных. Недетализ'!TR_22018022210_1844744561</vt:lpstr>
      <vt:lpstr>'0503769 (Ввод данных. Недетализ'!TR_22018022210_1844744563</vt:lpstr>
      <vt:lpstr>'0503769 (Ввод данных. Недетализ'!TR_22018022210_1844744564</vt:lpstr>
      <vt:lpstr>'0503769 (Ввод данных. Недетализ'!TR_22018022210_1844744566</vt:lpstr>
      <vt:lpstr>'0503769 (Ввод данных. Недетализ'!TR_22018022238</vt:lpstr>
      <vt:lpstr>'0503769 (Ввод данных. Недетализ'!TR_22018022245</vt:lpstr>
      <vt:lpstr>'0503769 (Ввод данных. Недетализ'!TR_22018022269</vt:lpstr>
      <vt:lpstr>'0503769 (Печать)'!TR_22018022291</vt:lpstr>
      <vt:lpstr>'0503769 (Ввод данных. Недетализ'!TR_22018022317</vt:lpstr>
      <vt:lpstr>'0503769 (Ввод данных. Недетализ'!TR_22018022346</vt:lpstr>
      <vt:lpstr>'0503769 (Ввод данных. Недетализ'!TR_22018022369_1844744375</vt:lpstr>
      <vt:lpstr>'0503769 (Ввод данных. Недетализ'!TR_22018022369_1844744376</vt:lpstr>
      <vt:lpstr>'0503769 (Ввод данных. Недетализ'!TR_22018022369_1844744378</vt:lpstr>
      <vt:lpstr>'0503769 (Ввод данных. Недетализ'!TR_22018022369_1844744380</vt:lpstr>
      <vt:lpstr>'0503769 (Ввод данных. Недетализ'!TR_22018022369_1844744381</vt:lpstr>
      <vt:lpstr>'0503769 (Ввод данных. Недетализ'!TR_22018022369_1844744382</vt:lpstr>
      <vt:lpstr>'0503769 (Ввод данных. Недетализ'!TR_22018022369_1844744383</vt:lpstr>
      <vt:lpstr>'0503769 (Ввод данных. Недетализ'!TR_22018022369_1844744384</vt:lpstr>
      <vt:lpstr>'0503769 (Печать)'!TR_22018022398</vt:lpstr>
      <vt:lpstr>'0503769 (Ввод данных. Недетализ'!TR_22018022414_1844744373</vt:lpstr>
      <vt:lpstr>'0503769 (Печать)'!TR_22018022414_1844744373</vt:lpstr>
      <vt:lpstr>'0503769 (Ввод данных. Недетализ'!TR_22018022414_1844744374</vt:lpstr>
      <vt:lpstr>'0503769 (Печать)'!TR_22018022414_1844744374</vt:lpstr>
      <vt:lpstr>'0503769 (Печать)'!TT_22018022163_1844744150_22018022555</vt:lpstr>
      <vt:lpstr>'0503769 (Печать)'!TT_22018022163_1844744151_22018022556</vt:lpstr>
      <vt:lpstr>'0503769 (Печать)'!TT_22018022163_1844744157_22018022555</vt:lpstr>
      <vt:lpstr>'0503769 (Печать)'!TT_22018022163_1844744162_22018022555</vt:lpstr>
      <vt:lpstr>'0503769 (Печать)'!TT_22018022163_1844744164_22018022555</vt:lpstr>
      <vt:lpstr>'0503769 (Печать)'!TT_22018022163_1844744166_22018022555</vt:lpstr>
      <vt:lpstr>'0503769 (Печать)'!TT_22018022163_1844744169_22018022555</vt:lpstr>
      <vt:lpstr>'0503769 (Печать)'!TT_22018022163_1844744172_22018022555</vt:lpstr>
      <vt:lpstr>'0503769 (Печать)'!TT_22018022163_1844744174_22018022555</vt:lpstr>
      <vt:lpstr>'0503769 (Печать)'!TT_22018022163_1844744176_22018022555</vt:lpstr>
      <vt:lpstr>'0503769 (Печать)'!TT_22018022163_1844744182_22018022555</vt:lpstr>
      <vt:lpstr>'0503769 (Печать)'!TT_22018022163_1844744184_22018022555</vt:lpstr>
      <vt:lpstr>'0503769 (Печать)'!TT_22018022163_1844744187_22018022555</vt:lpstr>
      <vt:lpstr>'0503769 (Печать)'!TT_22018022163_1844744189_22018022555</vt:lpstr>
      <vt:lpstr>'0503769 (Печать)'!TT_22018022163_1844744194_22018022555</vt:lpstr>
      <vt:lpstr>'0503769 (Печать)'!TT_22018022163_1844744197_22018022555</vt:lpstr>
      <vt:lpstr>'0503769 (Печать)'!TT_22018022163_1844744203_22018022555</vt:lpstr>
      <vt:lpstr>'0503769 (Печать)'!TT_22018022163_1844744209_22018022555</vt:lpstr>
      <vt:lpstr>'0503769 (Печать)'!TT_22018022163_1844744211_22018022555</vt:lpstr>
      <vt:lpstr>'0503769 (Печать)'!TT_22018022163_1844744215_22018022555</vt:lpstr>
      <vt:lpstr>'0503769 (Печать)'!TT_22018022163_1844744219_22018022555</vt:lpstr>
      <vt:lpstr>'0503769 (Печать)'!TT_22018022163_1844744224_22018022555</vt:lpstr>
      <vt:lpstr>'0503769 (Печать)'!TT_22018022163_1844744226_22018022555</vt:lpstr>
      <vt:lpstr>'0503769 (Печать)'!TT_22018022163_1844744232_22018022555</vt:lpstr>
      <vt:lpstr>'0503769 (Печать)'!TT_22018022163_1844744235_22018022555</vt:lpstr>
      <vt:lpstr>'0503769 (Печать)'!TT_22018022163_1844744241_22018022555</vt:lpstr>
      <vt:lpstr>'0503769 (Печать)'!TT_22018022163_1844744246_22018022555</vt:lpstr>
      <vt:lpstr>'0503769 (Печать)'!TT_22018022163_1844744250_22018022555</vt:lpstr>
      <vt:lpstr>'0503769 (Печать)'!TT_22018022163_1844744254_22018022555</vt:lpstr>
      <vt:lpstr>'0503769 (Печать)'!TT_22018022163_1844744258_22018022555</vt:lpstr>
      <vt:lpstr>'0503769 (Печать)'!TT_22018022163_1844744264_22018022555</vt:lpstr>
      <vt:lpstr>'0503769 (Печать)'!TT_22018022163_1844744270_22018022555</vt:lpstr>
      <vt:lpstr>'0503769 (Печать)'!TT_22018022163_1844744275_22018022555</vt:lpstr>
      <vt:lpstr>'0503769 (Печать)'!TT_22018022163_1844744277_22018022555</vt:lpstr>
      <vt:lpstr>'0503769 (Печать)'!TT_22018022163_1844744283_22018022555</vt:lpstr>
      <vt:lpstr>'0503769 (Печать)'!TT_22018022163_1844744289_22018022555</vt:lpstr>
      <vt:lpstr>'0503769 (Печать)'!TT_22018022163_1844744291_22018022555</vt:lpstr>
      <vt:lpstr>'0503769 (Печать)'!TT_22018022163_1844744292_22018022556</vt:lpstr>
      <vt:lpstr>'0503769 (Печать)'!TT_22018022163_1844744302_22018022555</vt:lpstr>
      <vt:lpstr>'0503769 (Печать)'!TT_22018022163_1844744312_22018022555</vt:lpstr>
      <vt:lpstr>'0503769 (Печать)'!TT_22018022163_1844744314_22018022555</vt:lpstr>
      <vt:lpstr>'0503769 (Печать)'!TT_22018022163_1844744320_22018022555</vt:lpstr>
      <vt:lpstr>'0503769 (Печать)'!TT_22018022163_1844744331_22018022555</vt:lpstr>
      <vt:lpstr>'0503769 (Печать)'!TT_22018022163_1844744341_22018022555</vt:lpstr>
      <vt:lpstr>'0503769 (Печать)'!TT_22018022163_1844744351_22018022555</vt:lpstr>
      <vt:lpstr>'0503769 (Печать)'!TT_22018022163_1844744361_22018022555</vt:lpstr>
      <vt:lpstr>'0503769 (Печать)'!TT_22018022163_1844744362_22018022556</vt:lpstr>
      <vt:lpstr>'0503769 (Печать)'!TT_22018022163_1844744365_22018022555</vt:lpstr>
      <vt:lpstr>'0503769 (Печать)'!TT_22018022163_1844744367_22018022555</vt:lpstr>
      <vt:lpstr>'0503769 (Печать)'!TT_22018022163_1844744368_22018022556</vt:lpstr>
      <vt:lpstr>'0503769 (Ввод данных. Недетализ'!TT_22018022210_1844744391_22018022520</vt:lpstr>
      <vt:lpstr>'0503769 (Ввод данных. Недетализ'!TT_22018022210_1844744397_22018022520</vt:lpstr>
      <vt:lpstr>'0503769 (Ввод данных. Недетализ'!TT_22018022210_1844744403_22018022520</vt:lpstr>
      <vt:lpstr>'0503769 (Ввод данных. Недетализ'!TT_22018022210_1844744412_22018022520</vt:lpstr>
      <vt:lpstr>'0503769 (Ввод данных. Недетализ'!TT_22018022210_1844744415_22018022520</vt:lpstr>
      <vt:lpstr>'0503769 (Ввод данных. Недетализ'!TT_22018022210_1844744434_22018022520</vt:lpstr>
      <vt:lpstr>'0503769 (Ввод данных. Недетализ'!TT_22018022210_1844744462_22018022520</vt:lpstr>
      <vt:lpstr>'0503769 (Ввод данных. Недетализ'!TT_22018022210_1844744469_22018022520</vt:lpstr>
      <vt:lpstr>'0503769 (Ввод данных. Недетализ'!TT_22018022210_1844744483_22018022520</vt:lpstr>
      <vt:lpstr>'0503769 (Ввод данных. Недетализ'!TT_22018022210_1844744499_22018022520</vt:lpstr>
      <vt:lpstr>'0503769 (Ввод данных. Недетализ'!TT_22018022210_1844744501_22018022520</vt:lpstr>
      <vt:lpstr>'0503769 (Ввод данных. Недетализ'!TT_22018022210_1844744511_22018022520</vt:lpstr>
      <vt:lpstr>'0503769 (Ввод данных. Недетализ'!TT_22018022210_1844744521_22018022520</vt:lpstr>
      <vt:lpstr>'0503769 (Ввод данных. Недетализ'!TT_22018022210_1844744532_22018022520</vt:lpstr>
      <vt:lpstr>'0503769 (Ввод данных. Недетализ'!TT_22018022210_1844744542_22018022520</vt:lpstr>
      <vt:lpstr>'0503769 (Ввод данных. Недетализ'!TT_22018022210_1844744552_22018022520</vt:lpstr>
      <vt:lpstr>'0503769 (Ввод данных. Недетализ'!TT_22018022210_1844744562_22018022520</vt:lpstr>
      <vt:lpstr>'0503769 (Ввод данных. Недетализ'!TT_22018022210_1844744565_22018022520</vt:lpstr>
      <vt:lpstr>'0503769 (Ввод данных. Недетализ'!TT_22018022210_1844744567_22018022520</vt:lpstr>
      <vt:lpstr>'0503769 (Ввод данных. Недетализ'!TT_22018022369_1844744377_22018022461</vt:lpstr>
      <vt:lpstr>'0503769 (Ввод данных. Недетализ'!TT_22018022369_1844744379_22018022461</vt:lpstr>
      <vt:lpstr>'0503769 (Ввод данных. Недетализ'!TT_22018022369_1844744385_22018022461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Я</cp:lastModifiedBy>
  <dcterms:created xsi:type="dcterms:W3CDTF">2022-05-05T09:52:29Z</dcterms:created>
  <dcterms:modified xsi:type="dcterms:W3CDTF">2022-05-17T12:04:07Z</dcterms:modified>
</cp:coreProperties>
</file>