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(Печать)'!$Z$30</definedName>
    <definedName name="ID_1005530166" localSheetId="1">'0503769 (Печать)'!$AA$30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Недетализ'!$N$36</definedName>
    <definedName name="ID_2153041464" localSheetId="1">'0503769 (Печать)'!$M$30</definedName>
    <definedName name="ID_2153041465" localSheetId="0">'0503769 (Ввод данных. Недетализ'!$O$36</definedName>
    <definedName name="ID_2153041465" localSheetId="1">'0503769 (Печать)'!$N$30</definedName>
    <definedName name="ID_2153041466" localSheetId="0">'0503769 (Ввод данных. Недетализ'!$P$36</definedName>
    <definedName name="ID_2153041466" localSheetId="1">'0503769 (Печать)'!$O$30</definedName>
    <definedName name="ID_2153041467" localSheetId="0">'0503769 (Ввод данных. Недетализ'!$Q$36</definedName>
    <definedName name="ID_2153041467" localSheetId="1">'0503769 (Печать)'!$P$30</definedName>
    <definedName name="ID_2153041468" localSheetId="0">'0503769 (Ввод данных. Недетализ'!$U$36</definedName>
    <definedName name="ID_2153041468" localSheetId="1">'0503769 (Печать)'!$T$30</definedName>
    <definedName name="ID_2153041469" localSheetId="0">'0503769 (Ввод данных. Недетализ'!$V$36</definedName>
    <definedName name="ID_2153041469" localSheetId="1">'0503769 (Печать)'!$U$30</definedName>
    <definedName name="ID_2153041470" localSheetId="0">'0503769 (Ввод данных. Недетализ'!$W$36</definedName>
    <definedName name="ID_2153041470" localSheetId="1">'0503769 (Печать)'!$V$30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(Печать)'!$W$30</definedName>
    <definedName name="ID_542688002" localSheetId="1">'0503769 (Печать)'!$X$30</definedName>
    <definedName name="ID_542688003" localSheetId="1">'0503769 (Печать)'!$Y$30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Недетализ'!$H$36</definedName>
    <definedName name="ID_793695100" localSheetId="1">'0503769 (Печать)'!$G$30</definedName>
    <definedName name="ID_793695101" localSheetId="0">'0503769 (Ввод данных. Недетализ'!$K$36</definedName>
    <definedName name="ID_793695101" localSheetId="1">'0503769 (Печать)'!$J$30</definedName>
    <definedName name="ID_793695104" localSheetId="0">'0503769 (Ввод данных. Недетализ'!$S$36</definedName>
    <definedName name="ID_793695104" localSheetId="1">'0503769 (Печать)'!$R$30</definedName>
    <definedName name="ID_793695105" localSheetId="0">'0503769 (Ввод данных. Недетализ'!$T$36</definedName>
    <definedName name="ID_793695105" localSheetId="1">'0503769 (Печать)'!$S$30</definedName>
    <definedName name="ID_793695130" localSheetId="0">'0503769 (Ввод данных. Недетализ'!$G$36</definedName>
    <definedName name="ID_793695130" localSheetId="1">'0503769 (Печать)'!$F$30</definedName>
    <definedName name="ID_793695135" localSheetId="0">'0503769 (Ввод данных. Недетализ'!$R$36</definedName>
    <definedName name="ID_793695135" localSheetId="1">'0503769 (Печать)'!$Q$30</definedName>
    <definedName name="ID_9481271632" localSheetId="0">'0503769 (Ввод данных. Недетализ'!$G$39</definedName>
    <definedName name="ID_9481271632" localSheetId="1">'0503769 (Печать)'!$F$33</definedName>
    <definedName name="ID_9481271633" localSheetId="0">'0503769 (Ввод данных. Недетализ'!$U$42</definedName>
    <definedName name="ID_9481271633" localSheetId="1">'0503769 (Печать)'!$T$36</definedName>
    <definedName name="ID_9481271634" localSheetId="0">'0503769 (Ввод данных. Недетализ'!$G$42</definedName>
    <definedName name="ID_9481271634" localSheetId="1">'0503769 (Печать)'!$F$36</definedName>
    <definedName name="ID_9481271635" localSheetId="0">'0503769 (Ввод данных. Недетализ'!$N$42</definedName>
    <definedName name="ID_9481271635" localSheetId="1">'0503769 (Печать)'!$M$36</definedName>
    <definedName name="ID_9481271636" localSheetId="0">'0503769 (Ввод данных. Недетализ'!$P$39</definedName>
    <definedName name="ID_9481271636" localSheetId="1">'0503769 (Печать)'!$O$33</definedName>
    <definedName name="ID_9481271637" localSheetId="0">'0503769 (Ввод данных. Недетализ'!$R$42</definedName>
    <definedName name="ID_9481271637" localSheetId="1">'0503769 (Печать)'!$Q$36</definedName>
    <definedName name="ID_9481271638" localSheetId="0">'0503769 (Ввод данных. Недетализ'!$R$39</definedName>
    <definedName name="ID_9481271638" localSheetId="1">'0503769 (Печать)'!$Q$33</definedName>
    <definedName name="ID_9481271639" localSheetId="0">'0503769 (Ввод данных. Недетализ'!$N$39</definedName>
    <definedName name="ID_9481271639" localSheetId="1">'0503769 (Печать)'!$M$33</definedName>
    <definedName name="ID_9481271640" localSheetId="0">'0503769 (Ввод данных. Недетализ'!$E$39</definedName>
    <definedName name="ID_9481271640" localSheetId="1">'0503769 (Печать)'!$E$33</definedName>
    <definedName name="ID_9481271641" localSheetId="0">'0503769 (Ввод данных. Недетализ'!$P$42</definedName>
    <definedName name="ID_9481271641" localSheetId="1">'0503769 (Печать)'!$O$36</definedName>
    <definedName name="ID_9481271642" localSheetId="1">'0503769 (Печать)'!$W$38</definedName>
    <definedName name="ID_9481271643" localSheetId="0">'0503769 (Ввод данных. Недетализ'!$U$39</definedName>
    <definedName name="ID_9481271643" localSheetId="1">'0503769 (Печать)'!$T$33</definedName>
    <definedName name="ID_9481271644" localSheetId="0">'0503769 (Ввод данных. Недетализ'!$E$42</definedName>
    <definedName name="ID_9481271644" localSheetId="1">'0503769 (Печать)'!$E$36</definedName>
    <definedName name="T_22018022163" localSheetId="1">'0503769 (Печать)'!$A$17:$AA$28</definedName>
    <definedName name="T_22018022185" localSheetId="0">'0503769 (Ввод данных. Недетализ'!$A$37:$AB$37</definedName>
    <definedName name="T_22018022185" localSheetId="1">'0503769 (Печать)'!$A$31:$AA$31</definedName>
    <definedName name="T_22018022210" localSheetId="0">'0503769 (Ввод данных. Недетализ'!$A$24:$AB$28</definedName>
    <definedName name="T_22018022238" localSheetId="0">'0503769 (Ввод данных. Недетализ'!$A$34:$AB$34</definedName>
    <definedName name="T_22018022245" localSheetId="0">'0503769 (Ввод данных. Недетализ'!$A$50:$AA$50</definedName>
    <definedName name="T_22018022269" localSheetId="0">'0503769 (Ввод данных. Недетализ'!$A$53:$AA$53</definedName>
    <definedName name="T_22018022291" localSheetId="1">'0503769 (Печать)'!$F$49:$Q$58</definedName>
    <definedName name="T_22018022317" localSheetId="0">'0503769 (Ввод данных. Недетализ'!$A$31:$AB$31</definedName>
    <definedName name="T_22018022346" localSheetId="0">'0503769 (Ввод данных. Недетализ'!$A$56:$AA$56</definedName>
    <definedName name="T_22018022369" localSheetId="0">'0503769 (Ввод данных. Недетализ'!$A$18:$AB$21</definedName>
    <definedName name="T_22018022398" localSheetId="1">'0503769 (Печать)'!$A$43:$Z$43</definedName>
    <definedName name="T_22018022414" localSheetId="0">'0503769 (Ввод данных. Недетализ'!$A$40:$AB$40</definedName>
    <definedName name="T_22018022414" localSheetId="1">'0503769 (Печать)'!$A$34:$AA$34</definedName>
    <definedName name="TR_22018022163_1844744112" localSheetId="1">'0503769 (Печать)'!$A$17:$AA$17</definedName>
    <definedName name="TR_22018022163_1844744113" localSheetId="1">'0503769 (Печать)'!$A$18:$AA$18</definedName>
    <definedName name="TR_22018022163_1844744114" localSheetId="1">'0503769 (Печать)'!$A$19:$AA$19</definedName>
    <definedName name="TR_22018022163_1844744119" localSheetId="1">'0503769 (Печать)'!$A$22:$AA$22</definedName>
    <definedName name="TR_22018022163_1844744120" localSheetId="1">'0503769 (Печать)'!$A$23:$AA$23</definedName>
    <definedName name="TR_22018022163_1844744123" localSheetId="1">'0503769 (Печать)'!$A$26:$AA$26</definedName>
    <definedName name="TR_22018022185" localSheetId="0">'0503769 (Ввод данных. Недетализ'!$A$37:$AB$37</definedName>
    <definedName name="TR_22018022185" localSheetId="1">'0503769 (Печать)'!$A$31:$AA$31</definedName>
    <definedName name="TR_22018022210_1844744130" localSheetId="0">'0503769 (Ввод данных. Недетализ'!$A$24:$AB$24</definedName>
    <definedName name="TR_22018022210_1844744131" localSheetId="0">'0503769 (Ввод данных. Недетализ'!$A$25:$AB$25</definedName>
    <definedName name="TR_22018022210_1844744133" localSheetId="0">'0503769 (Ввод данных. Недетализ'!$A$27:$AB$27</definedName>
    <definedName name="TR_22018022238" localSheetId="0">'0503769 (Ввод данных. Недетализ'!$A$34:$AB$34</definedName>
    <definedName name="TR_22018022245" localSheetId="0">'0503769 (Ввод данных. Недетализ'!$A$50:$AA$50</definedName>
    <definedName name="TR_22018022269" localSheetId="0">'0503769 (Ввод данных. Недетализ'!$A$53:$AA$53</definedName>
    <definedName name="TR_22018022291" localSheetId="1">'0503769 (Печать)'!$F$49:$Q$58</definedName>
    <definedName name="TR_22018022317" localSheetId="0">'0503769 (Ввод данных. Недетализ'!$A$31:$AB$31</definedName>
    <definedName name="TR_22018022346" localSheetId="0">'0503769 (Ввод данных. Недетализ'!$A$56:$AA$56</definedName>
    <definedName name="TR_22018022369_1844744126" localSheetId="0">'0503769 (Ввод данных. Недетализ'!$A$18:$AB$18</definedName>
    <definedName name="TR_22018022369_1844744127" localSheetId="0">'0503769 (Ввод данных. Недетализ'!$A$19:$AB$19</definedName>
    <definedName name="TR_22018022369_1844744128" localSheetId="0">'0503769 (Ввод данных. Недетализ'!$A$20:$AB$20</definedName>
    <definedName name="TR_22018022398" localSheetId="1">'0503769 (Печать)'!$A$43:$Z$43</definedName>
    <definedName name="TR_22018022414" localSheetId="0">'0503769 (Ввод данных. Недетализ'!$A$40:$AB$40</definedName>
    <definedName name="TR_22018022414" localSheetId="1">'0503769 (Печать)'!$A$34:$AA$34</definedName>
    <definedName name="TT_22018022163_1844744115_22018022555" localSheetId="1">'0503769 (Печать)'!$A$20:$AA$20</definedName>
    <definedName name="TT_22018022163_1844744118_22018022556" localSheetId="1">'0503769 (Печать)'!$A$21:$AA$21</definedName>
    <definedName name="TT_22018022163_1844744121_22018022555" localSheetId="1">'0503769 (Печать)'!$A$24:$AA$24</definedName>
    <definedName name="TT_22018022163_1844744122_22018022556" localSheetId="1">'0503769 (Печать)'!$A$25:$AA$25</definedName>
    <definedName name="TT_22018022163_1844744124_22018022555" localSheetId="1">'0503769 (Печать)'!$A$27:$AA$27</definedName>
    <definedName name="TT_22018022163_1844744125_22018022556" localSheetId="1">'0503769 (Печать)'!$A$28:$AA$28</definedName>
    <definedName name="TT_22018022210_1844744132_22018022520" localSheetId="0">'0503769 (Ввод данных. Недетализ'!$A$26:$AB$26</definedName>
    <definedName name="TT_22018022210_1844744134_22018022520" localSheetId="0">'0503769 (Ввод данных. Недетализ'!$A$28:$AB$28</definedName>
    <definedName name="TT_22018022369_1844744129_22018022461" localSheetId="0">'0503769 (Ввод данных. Недетализ'!$A$21:$AB$21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" i="2" l="1"/>
  <c r="X53" i="2"/>
  <c r="X50" i="2"/>
  <c r="X40" i="2"/>
  <c r="R40" i="2"/>
  <c r="X37" i="2"/>
  <c r="R37" i="2"/>
  <c r="X34" i="2"/>
  <c r="X31" i="2"/>
  <c r="R31" i="2"/>
  <c r="X27" i="2"/>
  <c r="R27" i="2"/>
  <c r="X25" i="2"/>
  <c r="R25" i="2"/>
  <c r="X24" i="2"/>
  <c r="R24" i="2"/>
  <c r="X20" i="2"/>
  <c r="R20" i="2"/>
  <c r="X19" i="2"/>
  <c r="R19" i="2"/>
  <c r="X18" i="2"/>
  <c r="R18" i="2"/>
</calcChain>
</file>

<file path=xl/sharedStrings.xml><?xml version="1.0" encoding="utf-8"?>
<sst xmlns="http://schemas.openxmlformats.org/spreadsheetml/2006/main" count="319" uniqueCount="121">
  <si>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</si>
  <si>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</si>
  <si>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</si>
  <si>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</si>
  <si>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</si>
  <si>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</si>
  <si>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</si>
  <si>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</si>
  <si>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</si>
  <si>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</si>
  <si>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</si>
  <si>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</si>
  <si>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</si>
  <si>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</si>
  <si>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</si>
  <si>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</si>
  <si>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субсидия на выполнение государственного (муниципального) задания</t>
  </si>
  <si>
    <t>3</t>
  </si>
  <si>
    <t>vid</t>
  </si>
  <si>
    <t>ExecutorPhone</t>
  </si>
  <si>
    <t>vro</t>
  </si>
  <si>
    <t>ExecutorPost</t>
  </si>
  <si>
    <t>Вид задолженности</t>
  </si>
  <si>
    <t>дебиторская</t>
  </si>
  <si>
    <t>3123049107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</si>
  <si>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</si>
  <si>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</si>
  <si>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</si>
  <si>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</si>
  <si>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</si>
  <si>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</si>
  <si>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</si>
  <si>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</si>
  <si>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</si>
  <si>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</si>
  <si>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</si>
  <si>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</si>
  <si>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</si>
  <si>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</si>
  <si>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</si>
  <si>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</si>
  <si>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</si>
  <si>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</si>
  <si>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</si>
  <si>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</si>
  <si>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</si>
  <si>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</si>
  <si>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</si>
  <si>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</si>
  <si>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</si>
  <si>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</si>
  <si>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</si>
  <si>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</si>
  <si>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</si>
  <si>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</si>
  <si>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</si>
  <si>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07010000000000130</t>
  </si>
  <si>
    <t>420531</t>
  </si>
  <si>
    <t>000</t>
  </si>
  <si>
    <t>07030000000000130</t>
  </si>
  <si>
    <t>08010000000000130</t>
  </si>
  <si>
    <t>Итого по коду счета</t>
  </si>
  <si>
    <t>420531000</t>
  </si>
  <si>
    <t>Расходы</t>
  </si>
  <si>
    <t>07010000000000244</t>
  </si>
  <si>
    <t>420623</t>
  </si>
  <si>
    <t>004</t>
  </si>
  <si>
    <t>07010000000000247</t>
  </si>
  <si>
    <t>420623000</t>
  </si>
  <si>
    <t>07010000000000112</t>
  </si>
  <si>
    <t>420826</t>
  </si>
  <si>
    <t>007</t>
  </si>
  <si>
    <t>420826000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</si>
  <si>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</si>
  <si>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</si>
  <si>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</si>
  <si>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</si>
  <si>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</si>
  <si>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</si>
  <si>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</si>
  <si>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</si>
  <si>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</si>
  <si>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</si>
  <si>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</si>
  <si>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</si>
  <si>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</si>
  <si>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</si>
  <si>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</si>
  <si>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</si>
  <si>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</si>
  <si>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</si>
  <si>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</si>
  <si>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</si>
  <si>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</si>
  <si>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</si>
  <si>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</si>
  <si>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07010000000000130420531000</t>
  </si>
  <si>
    <t>07030000000000130420531000</t>
  </si>
  <si>
    <t>08010000000000130420531000</t>
  </si>
  <si>
    <t>Итого по коду
синтетического счета</t>
  </si>
  <si>
    <t>420500000</t>
  </si>
  <si>
    <t>420623004</t>
  </si>
  <si>
    <t>07010000000000244420623004</t>
  </si>
  <si>
    <t>07010000000000247420623004</t>
  </si>
  <si>
    <t>420600000</t>
  </si>
  <si>
    <t>420826007</t>
  </si>
  <si>
    <t>07010000000000112420826007</t>
  </si>
  <si>
    <t>420800000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</si>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</sst>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8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8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3" borderId="19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164" fontId="2" fillId="4" borderId="5" xfId="1" applyNumberFormat="1" applyFont="1" applyFill="1" applyBorder="1" applyAlignment="1" applyProtection="1">
      <alignment horizontal="right"/>
    </xf>
    <xf numFmtId="164" fontId="2" fillId="4" borderId="24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8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6" borderId="19" xfId="1" applyNumberFormat="1" applyFont="1" applyFill="1" applyBorder="1" applyAlignment="1" applyProtection="1">
      <alignment horizontal="right"/>
    </xf>
    <xf numFmtId="164" fontId="2" fillId="7" borderId="19" xfId="1" applyNumberFormat="1" applyFont="1" applyFill="1" applyBorder="1" applyAlignment="1" applyProtection="1">
      <alignment horizontal="right"/>
    </xf>
    <xf numFmtId="164" fontId="2" fillId="7" borderId="20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 wrapText="1"/>
    </xf>
    <xf numFmtId="49" fontId="11" fillId="0" borderId="26" xfId="1" applyNumberFormat="1" applyFont="1" applyFill="1" applyBorder="1" applyAlignment="1" applyProtection="1">
      <alignment horizontal="center" wrapText="1"/>
    </xf>
    <xf numFmtId="164" fontId="2" fillId="0" borderId="27" xfId="1" applyNumberFormat="1" applyFont="1" applyFill="1" applyBorder="1" applyAlignment="1" applyProtection="1">
      <alignment horizontal="right"/>
    </xf>
    <xf numFmtId="164" fontId="2" fillId="0" borderId="28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/>
    <xf numFmtId="0" fontId="2" fillId="0" borderId="34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4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164" fontId="2" fillId="5" borderId="5" xfId="1" applyNumberFormat="1" applyFont="1" applyFill="1" applyBorder="1" applyAlignment="1" applyProtection="1">
      <alignment horizontal="right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4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6" xfId="1" applyNumberFormat="1" applyFont="1" applyFill="1" applyBorder="1" applyAlignment="1" applyProtection="1">
      <alignment horizontal="center" wrapText="1"/>
      <protection locked="0"/>
    </xf>
    <xf numFmtId="164" fontId="2" fillId="0" borderId="34" xfId="1" applyNumberFormat="1" applyFont="1" applyBorder="1" applyAlignment="1" applyProtection="1">
      <alignment horizontal="right"/>
      <protection locked="0"/>
    </xf>
    <xf numFmtId="164" fontId="2" fillId="2" borderId="34" xfId="1" applyNumberFormat="1" applyFont="1" applyFill="1" applyBorder="1" applyAlignment="1" applyProtection="1">
      <alignment horizontal="center"/>
    </xf>
    <xf numFmtId="164" fontId="2" fillId="3" borderId="34" xfId="1" applyNumberFormat="1" applyFont="1" applyFill="1" applyBorder="1" applyAlignment="1" applyProtection="1">
      <alignment horizontal="right"/>
    </xf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4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20" xfId="1" applyNumberFormat="1" applyFont="1" applyFill="1" applyBorder="1" applyAlignment="1" applyProtection="1">
      <alignment horizontal="center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39" xfId="1" applyNumberFormat="1" applyFont="1" applyBorder="1" applyAlignment="1" applyProtection="1">
      <alignment horizontal="center" wrapText="1"/>
      <protection locked="0"/>
    </xf>
    <xf numFmtId="164" fontId="2" fillId="0" borderId="27" xfId="1" applyNumberFormat="1" applyFont="1" applyBorder="1" applyAlignment="1" applyProtection="1">
      <alignment horizontal="right"/>
      <protection locked="0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2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49" fontId="9" fillId="5" borderId="3" xfId="1" applyNumberFormat="1" applyFont="1" applyFill="1" applyBorder="1" applyAlignment="1" applyProtection="1">
      <alignment horizontal="center"/>
      <protection locked="0"/>
    </xf>
    <xf numFmtId="49" fontId="9" fillId="5" borderId="18" xfId="1" applyNumberFormat="1" applyFont="1" applyFill="1" applyBorder="1" applyAlignment="1" applyProtection="1">
      <alignment horizontal="center"/>
      <protection locked="0"/>
    </xf>
    <xf numFmtId="164" fontId="9" fillId="5" borderId="19" xfId="1" applyNumberFormat="1" applyFont="1" applyFill="1" applyBorder="1" applyAlignment="1" applyProtection="1">
      <alignment horizontal="right"/>
      <protection locked="0"/>
    </xf>
    <xf numFmtId="49" fontId="2" fillId="5" borderId="31" xfId="1" applyNumberFormat="1" applyFont="1" applyFill="1" applyBorder="1" applyAlignment="1" applyProtection="1">
      <alignment horizontal="right" wrapText="1"/>
      <protection locked="0"/>
    </xf>
    <xf numFmtId="49" fontId="13" fillId="5" borderId="48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  <protection locked="0"/>
    </xf>
    <xf numFmtId="49" fontId="2" fillId="5" borderId="19" xfId="1" applyNumberFormat="1" applyFont="1" applyFill="1" applyBorder="1" applyAlignment="1" applyProtection="1">
      <alignment horizontal="center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</xf>
    <xf numFmtId="49" fontId="2" fillId="5" borderId="0" xfId="1" applyNumberFormat="1" applyFont="1" applyFill="1" applyBorder="1" applyAlignment="1" applyProtection="1">
      <alignment horizontal="left" wrapText="1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" xfId="1" applyNumberFormat="1" applyFont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164" fontId="9" fillId="0" borderId="19" xfId="1" applyNumberFormat="1" applyFont="1" applyBorder="1" applyAlignment="1" applyProtection="1">
      <alignment horizontal="right"/>
    </xf>
    <xf numFmtId="164" fontId="2" fillId="0" borderId="31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0" xfId="1" applyNumberFormat="1" applyFont="1" applyFill="1" applyBorder="1" applyAlignment="1" applyProtection="1">
      <alignment horizontal="left" wrapText="1"/>
    </xf>
    <xf numFmtId="164" fontId="2" fillId="0" borderId="19" xfId="1" applyNumberFormat="1" applyFont="1" applyFill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46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>
      <alignment horizontal="right"/>
    </xf>
    <xf numFmtId="164" fontId="2" fillId="8" borderId="31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10" fillId="4" borderId="56" xfId="1" applyNumberFormat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6" xfId="1" applyNumberFormat="1" applyFont="1" applyFill="1" applyBorder="1" applyAlignment="1" applyProtection="1">
      <alignment horizontal="right"/>
    </xf>
    <xf numFmtId="164" fontId="11" fillId="4" borderId="24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35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2" xfId="1" applyFont="1" applyBorder="1" applyAlignment="1" applyProtection="1">
      <alignment horizontal="right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49" fontId="2" fillId="5" borderId="20" xfId="1" applyNumberFormat="1" applyFont="1" applyFill="1" applyBorder="1" applyAlignment="1" applyProtection="1">
      <alignment horizontal="center" wrapText="1"/>
    </xf>
    <xf numFmtId="164" fontId="2" fillId="5" borderId="46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31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 wrapText="1"/>
    </xf>
    <xf numFmtId="164" fontId="2" fillId="0" borderId="30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0" fontId="7" fillId="9" borderId="0" xfId="1" applyFont="1" applyFill="1" applyBorder="1" applyAlignment="1" applyProtection="1">
      <alignment vertical="top" wrapText="1"/>
    </xf>
    <xf numFmtId="49" fontId="9" fillId="5" borderId="19" xfId="1" applyNumberFormat="1" applyFont="1" applyFill="1" applyBorder="1" applyAlignment="1" applyProtection="1">
      <alignment horizontal="center"/>
    </xf>
    <xf numFmtId="164" fontId="9" fillId="5" borderId="19" xfId="1" applyNumberFormat="1" applyFont="1" applyFill="1" applyBorder="1" applyAlignment="1" applyProtection="1">
      <alignment horizontal="right"/>
    </xf>
    <xf numFmtId="49" fontId="2" fillId="5" borderId="31" xfId="1" applyNumberFormat="1" applyFont="1" applyFill="1" applyBorder="1" applyAlignment="1" applyProtection="1">
      <alignment horizontal="right" wrapText="1"/>
    </xf>
    <xf numFmtId="49" fontId="13" fillId="5" borderId="3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2" xfId="1" applyFont="1" applyBorder="1" applyProtection="1"/>
    <xf numFmtId="0" fontId="2" fillId="0" borderId="25" xfId="1" applyFont="1" applyBorder="1" applyProtection="1"/>
    <xf numFmtId="0" fontId="2" fillId="0" borderId="26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49" fontId="9" fillId="0" borderId="19" xfId="1" applyNumberFormat="1" applyFont="1" applyBorder="1" applyAlignment="1" applyProtection="1">
      <alignment horizontal="center"/>
    </xf>
    <xf numFmtId="49" fontId="9" fillId="0" borderId="47" xfId="1" applyNumberFormat="1" applyFont="1" applyBorder="1" applyAlignment="1" applyProtection="1">
      <alignment horizontal="center"/>
    </xf>
    <xf numFmtId="0" fontId="2" fillId="0" borderId="19" xfId="1" applyNumberFormat="1" applyFont="1" applyBorder="1" applyAlignment="1" applyProtection="1">
      <alignment horizontal="left" wrapText="1"/>
    </xf>
    <xf numFmtId="0" fontId="2" fillId="0" borderId="31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0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10" fillId="2" borderId="52" xfId="1" applyFont="1" applyFill="1" applyBorder="1" applyAlignment="1" applyProtection="1">
      <alignment horizontal="left"/>
    </xf>
    <xf numFmtId="0" fontId="10" fillId="2" borderId="27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center"/>
    </xf>
    <xf numFmtId="164" fontId="2" fillId="2" borderId="28" xfId="1" applyNumberFormat="1" applyFont="1" applyFill="1" applyBorder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  <protection locked="0"/>
    </xf>
    <xf numFmtId="49" fontId="9" fillId="5" borderId="19" xfId="1" applyNumberFormat="1" applyFont="1" applyFill="1" applyBorder="1" applyAlignment="1" applyProtection="1">
      <alignment horizontal="center"/>
      <protection locked="0"/>
    </xf>
    <xf numFmtId="49" fontId="9" fillId="5" borderId="47" xfId="1" applyNumberFormat="1" applyFont="1" applyFill="1" applyBorder="1" applyAlignment="1" applyProtection="1">
      <alignment horizontal="center"/>
      <protection locked="0"/>
    </xf>
    <xf numFmtId="49" fontId="2" fillId="5" borderId="19" xfId="1" applyNumberFormat="1" applyFont="1" applyFill="1" applyBorder="1" applyAlignment="1" applyProtection="1">
      <alignment horizontal="left" wrapText="1"/>
      <protection locked="0"/>
    </xf>
    <xf numFmtId="49" fontId="2" fillId="5" borderId="20" xfId="1" applyNumberFormat="1" applyFont="1" applyFill="1" applyBorder="1" applyAlignment="1" applyProtection="1">
      <alignment horizontal="left" wrapText="1"/>
      <protection locked="0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0" fontId="2" fillId="0" borderId="5" xfId="1" applyNumberFormat="1" applyFont="1" applyBorder="1" applyAlignment="1" applyProtection="1">
      <alignment horizontal="left" wrapText="1"/>
    </xf>
    <xf numFmtId="0" fontId="2" fillId="0" borderId="24" xfId="1" applyNumberFormat="1" applyFont="1" applyBorder="1" applyAlignment="1" applyProtection="1">
      <alignment horizontal="left" wrapText="1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4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44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center" vertical="center" wrapText="1"/>
    </xf>
    <xf numFmtId="49" fontId="2" fillId="5" borderId="16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7" xfId="1" applyNumberFormat="1" applyFont="1" applyFill="1" applyBorder="1" applyAlignment="1" applyProtection="1">
      <alignment horizontal="center" wrapText="1"/>
      <protection locked="0"/>
    </xf>
    <xf numFmtId="49" fontId="2" fillId="5" borderId="23" xfId="1" applyNumberFormat="1" applyFont="1" applyFill="1" applyBorder="1" applyAlignment="1" applyProtection="1">
      <alignment horizontal="center" wrapText="1"/>
      <protection locked="0"/>
    </xf>
    <xf numFmtId="49" fontId="2" fillId="5" borderId="4" xfId="1" applyNumberFormat="1" applyFont="1" applyFill="1" applyBorder="1" applyAlignment="1" applyProtection="1">
      <alignment horizontal="center" wrapText="1"/>
      <protection locked="0"/>
    </xf>
    <xf numFmtId="164" fontId="2" fillId="7" borderId="19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41" xfId="1" applyNumberFormat="1" applyFont="1" applyFill="1" applyBorder="1" applyAlignment="1" applyProtection="1">
      <alignment horizontal="center"/>
    </xf>
    <xf numFmtId="49" fontId="2" fillId="0" borderId="3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center"/>
    </xf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49" fontId="2" fillId="5" borderId="21" xfId="1" applyNumberFormat="1" applyFont="1" applyFill="1" applyBorder="1" applyAlignment="1" applyProtection="1">
      <alignment horizontal="center" wrapText="1"/>
      <protection locked="0"/>
    </xf>
    <xf numFmtId="49" fontId="2" fillId="5" borderId="7" xfId="1" applyNumberFormat="1" applyFont="1" applyFill="1" applyBorder="1" applyAlignment="1" applyProtection="1">
      <alignment horizontal="center" wrapText="1"/>
      <protection locked="0"/>
    </xf>
    <xf numFmtId="49" fontId="2" fillId="5" borderId="22" xfId="1" applyNumberFormat="1" applyFont="1" applyFill="1" applyBorder="1" applyAlignment="1" applyProtection="1">
      <alignment horizontal="center" wrapText="1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49" fontId="2" fillId="7" borderId="16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49" fontId="2" fillId="5" borderId="29" xfId="1" applyNumberFormat="1" applyFont="1" applyFill="1" applyBorder="1" applyAlignment="1" applyProtection="1">
      <alignment horizontal="center" wrapText="1"/>
      <protection locked="0"/>
    </xf>
    <xf numFmtId="49" fontId="2" fillId="5" borderId="30" xfId="1" applyNumberFormat="1" applyFont="1" applyFill="1" applyBorder="1" applyAlignment="1" applyProtection="1">
      <alignment horizontal="center" wrapText="1"/>
      <protection locked="0"/>
    </xf>
    <xf numFmtId="164" fontId="2" fillId="7" borderId="31" xfId="1" applyNumberFormat="1" applyFont="1" applyFill="1" applyBorder="1" applyAlignment="1" applyProtection="1">
      <alignment horizontal="center"/>
    </xf>
    <xf numFmtId="164" fontId="2" fillId="7" borderId="3" xfId="1" applyNumberFormat="1" applyFont="1" applyFill="1" applyBorder="1" applyAlignment="1" applyProtection="1">
      <alignment horizontal="center"/>
    </xf>
    <xf numFmtId="164" fontId="2" fillId="7" borderId="30" xfId="1" applyNumberFormat="1" applyFont="1" applyFill="1" applyBorder="1" applyAlignment="1" applyProtection="1">
      <alignment horizontal="center"/>
    </xf>
    <xf numFmtId="49" fontId="2" fillId="0" borderId="32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3" xfId="1" applyNumberFormat="1" applyFont="1" applyBorder="1" applyAlignment="1" applyProtection="1">
      <alignment horizontal="center"/>
    </xf>
    <xf numFmtId="0" fontId="2" fillId="0" borderId="34" xfId="1" applyFont="1" applyBorder="1" applyAlignment="1" applyProtection="1">
      <alignment horizontal="right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0" fontId="12" fillId="2" borderId="25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0" fontId="10" fillId="2" borderId="25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49" fontId="2" fillId="4" borderId="21" xfId="1" applyNumberFormat="1" applyFont="1" applyFill="1" applyBorder="1" applyAlignment="1" applyProtection="1">
      <alignment horizontal="left" wrapText="1" indent="2"/>
    </xf>
    <xf numFmtId="49" fontId="2" fillId="4" borderId="7" xfId="1" applyNumberFormat="1" applyFont="1" applyFill="1" applyBorder="1" applyAlignment="1" applyProtection="1">
      <alignment horizontal="left" wrapText="1" indent="2"/>
    </xf>
    <xf numFmtId="49" fontId="2" fillId="4" borderId="22" xfId="1" applyNumberFormat="1" applyFont="1" applyFill="1" applyBorder="1" applyAlignment="1" applyProtection="1">
      <alignment horizontal="left" wrapText="1" indent="2"/>
    </xf>
    <xf numFmtId="49" fontId="2" fillId="4" borderId="23" xfId="1" applyNumberFormat="1" applyFont="1" applyFill="1" applyBorder="1" applyAlignment="1" applyProtection="1">
      <alignment horizontal="center" wrapText="1"/>
    </xf>
    <xf numFmtId="49" fontId="2" fillId="4" borderId="4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right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49" fontId="2" fillId="0" borderId="16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7" xfId="1" applyNumberFormat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7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0" fontId="6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0" fontId="18" fillId="5" borderId="71" xfId="4" applyFont="1" applyFill="1" applyBorder="1" applyAlignment="1">
      <alignment horizontal="right" indent="1"/>
    </xf>
    <xf numFmtId="0" fontId="18" fillId="5" borderId="0" xfId="4" applyFont="1" applyFill="1" applyBorder="1" applyAlignment="1">
      <alignment horizontal="right" indent="1"/>
    </xf>
    <xf numFmtId="49" fontId="19" fillId="5" borderId="0" xfId="2" applyNumberFormat="1" applyFont="1" applyFill="1" applyBorder="1" applyAlignment="1" applyProtection="1">
      <alignment horizontal="left" indent="1"/>
    </xf>
    <xf numFmtId="49" fontId="19" fillId="5" borderId="72" xfId="2" applyNumberFormat="1" applyFont="1" applyFill="1" applyBorder="1" applyAlignment="1" applyProtection="1">
      <alignment horizontal="left" indent="1"/>
    </xf>
    <xf numFmtId="0" fontId="18" fillId="5" borderId="73" xfId="4" applyFont="1" applyFill="1" applyBorder="1" applyAlignment="1">
      <alignment horizontal="right" indent="1"/>
    </xf>
    <xf numFmtId="0" fontId="18" fillId="5" borderId="74" xfId="4" applyFont="1" applyFill="1" applyBorder="1" applyAlignment="1">
      <alignment horizontal="right" indent="1"/>
    </xf>
    <xf numFmtId="49" fontId="19" fillId="5" borderId="74" xfId="2" applyNumberFormat="1" applyFont="1" applyFill="1" applyBorder="1" applyAlignment="1" applyProtection="1">
      <alignment horizontal="left" wrapText="1" indent="1"/>
    </xf>
    <xf numFmtId="49" fontId="19" fillId="5" borderId="75" xfId="2" applyNumberFormat="1" applyFont="1" applyFill="1" applyBorder="1" applyAlignment="1" applyProtection="1">
      <alignment horizontal="left" wrapText="1" indent="1"/>
    </xf>
    <xf numFmtId="0" fontId="4" fillId="5" borderId="0" xfId="2" applyFont="1" applyFill="1" applyAlignment="1" applyProtection="1">
      <alignment horizontal="center"/>
    </xf>
    <xf numFmtId="14" fontId="19" fillId="5" borderId="0" xfId="2" applyNumberFormat="1" applyFont="1" applyFill="1" applyBorder="1" applyAlignment="1" applyProtection="1">
      <alignment horizontal="left" indent="1"/>
    </xf>
    <xf numFmtId="14" fontId="19" fillId="5" borderId="72" xfId="2" applyNumberFormat="1" applyFont="1" applyFill="1" applyBorder="1" applyAlignment="1" applyProtection="1">
      <alignment horizontal="left" indent="1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5" borderId="68" xfId="4" applyFont="1" applyFill="1" applyBorder="1" applyAlignment="1">
      <alignment horizontal="right" indent="1"/>
    </xf>
    <xf numFmtId="0" fontId="18" fillId="5" borderId="69" xfId="4" applyFont="1" applyFill="1" applyBorder="1" applyAlignment="1">
      <alignment horizontal="right" indent="1"/>
    </xf>
    <xf numFmtId="49" fontId="19" fillId="5" borderId="69" xfId="2" applyNumberFormat="1" applyFont="1" applyFill="1" applyBorder="1" applyAlignment="1" applyProtection="1">
      <alignment horizontal="left" indent="1"/>
    </xf>
    <xf numFmtId="49" fontId="19" fillId="5" borderId="70" xfId="2" applyNumberFormat="1" applyFont="1" applyFill="1" applyBorder="1" applyAlignment="1" applyProtection="1">
      <alignment horizontal="left" indent="1"/>
    </xf>
    <xf numFmtId="49" fontId="9" fillId="5" borderId="46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0" fontId="2" fillId="5" borderId="19" xfId="1" applyNumberFormat="1" applyFont="1" applyFill="1" applyBorder="1" applyAlignment="1" applyProtection="1">
      <alignment horizontal="left" wrapText="1"/>
    </xf>
    <xf numFmtId="0" fontId="2" fillId="5" borderId="4" xfId="1" applyNumberFormat="1" applyFont="1" applyFill="1" applyBorder="1" applyAlignment="1" applyProtection="1">
      <alignment horizontal="left" wrapText="1"/>
    </xf>
    <xf numFmtId="0" fontId="2" fillId="5" borderId="5" xfId="1" applyNumberFormat="1" applyFont="1" applyFill="1" applyBorder="1" applyAlignment="1" applyProtection="1">
      <alignment horizontal="left" wrapText="1"/>
    </xf>
    <xf numFmtId="0" fontId="2" fillId="5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58" xfId="1" applyFont="1" applyFill="1" applyBorder="1" applyAlignment="1" applyProtection="1">
      <alignment horizontal="left" indent="2"/>
    </xf>
    <xf numFmtId="0" fontId="13" fillId="9" borderId="63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center"/>
    </xf>
    <xf numFmtId="49" fontId="2" fillId="5" borderId="46" xfId="1" applyNumberFormat="1" applyFont="1" applyFill="1" applyBorder="1" applyAlignment="1" applyProtection="1">
      <alignment horizontal="center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164" fontId="2" fillId="5" borderId="19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26" xfId="1" applyNumberFormat="1" applyFont="1" applyBorder="1" applyAlignment="1" applyProtection="1">
      <alignment horizontal="right" wrapText="1"/>
    </xf>
    <xf numFmtId="49" fontId="2" fillId="0" borderId="41" xfId="1" applyNumberFormat="1" applyFont="1" applyBorder="1" applyAlignment="1" applyProtection="1">
      <alignment horizontal="right" wrapText="1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right"/>
    </xf>
    <xf numFmtId="49" fontId="11" fillId="4" borderId="21" xfId="1" applyNumberFormat="1" applyFont="1" applyFill="1" applyBorder="1" applyAlignment="1" applyProtection="1">
      <alignment horizontal="right" wrapText="1"/>
    </xf>
    <xf numFmtId="49" fontId="11" fillId="4" borderId="7" xfId="1" applyNumberFormat="1" applyFont="1" applyFill="1" applyBorder="1" applyAlignment="1" applyProtection="1">
      <alignment horizontal="right" wrapText="1"/>
    </xf>
    <xf numFmtId="164" fontId="11" fillId="4" borderId="5" xfId="1" applyNumberFormat="1" applyFont="1" applyFill="1" applyBorder="1" applyAlignment="1" applyProtection="1">
      <alignment horizontal="right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46</xdr:row>
      <xdr:rowOff>28575</xdr:rowOff>
    </xdr:from>
    <xdr:to>
      <xdr:col>11</xdr:col>
      <xdr:colOff>123825</xdr:colOff>
      <xdr:row>46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7915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58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321" t="s">
        <v>1</v>
      </c>
      <c r="V1" s="322"/>
      <c r="W1" s="5" t="s">
        <v>2</v>
      </c>
      <c r="X1" s="6"/>
      <c r="Y1" s="7" t="s">
        <v>3</v>
      </c>
      <c r="Z1" s="8" t="s">
        <v>4</v>
      </c>
      <c r="AA1" s="6"/>
      <c r="AB1" s="9" t="s">
        <v>5</v>
      </c>
      <c r="AC1" s="6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0"/>
      <c r="T2" s="6"/>
      <c r="U2" s="6"/>
      <c r="V2" s="6"/>
      <c r="W2" s="6"/>
      <c r="X2" s="6"/>
      <c r="Y2" s="7" t="s">
        <v>6</v>
      </c>
      <c r="Z2" s="8" t="s">
        <v>7</v>
      </c>
      <c r="AA2" s="6"/>
      <c r="AB2" s="9" t="s">
        <v>8</v>
      </c>
      <c r="AC2" s="6"/>
    </row>
    <row r="3" spans="1:29" ht="15.75" x14ac:dyDescent="0.25">
      <c r="A3" s="323" t="s">
        <v>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11"/>
      <c r="Y3" s="7" t="s">
        <v>10</v>
      </c>
      <c r="Z3" s="12" t="s">
        <v>11</v>
      </c>
      <c r="AA3" s="13"/>
      <c r="AB3" s="9" t="s">
        <v>12</v>
      </c>
      <c r="AC3" s="11"/>
    </row>
    <row r="4" spans="1:29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"/>
      <c r="Z4" s="12" t="s">
        <v>13</v>
      </c>
      <c r="AA4" s="13"/>
      <c r="AB4" s="9" t="s">
        <v>14</v>
      </c>
      <c r="AC4" s="14"/>
    </row>
    <row r="5" spans="1:29" ht="12.75" customHeight="1" x14ac:dyDescent="0.2">
      <c r="A5" s="324" t="s">
        <v>15</v>
      </c>
      <c r="B5" s="324"/>
      <c r="C5" s="324"/>
      <c r="D5" s="324"/>
      <c r="E5" s="324"/>
      <c r="F5" s="324"/>
      <c r="G5" s="324"/>
      <c r="H5" s="306" t="s">
        <v>16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15"/>
      <c r="Y5" s="7" t="s">
        <v>17</v>
      </c>
      <c r="Z5" s="16" t="s">
        <v>18</v>
      </c>
      <c r="AA5" s="17"/>
      <c r="AB5" s="9" t="s">
        <v>19</v>
      </c>
      <c r="AC5" s="15"/>
    </row>
    <row r="6" spans="1:29" x14ac:dyDescent="0.2">
      <c r="A6" s="18"/>
      <c r="B6" s="18"/>
      <c r="C6" s="19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20"/>
      <c r="U6" s="20"/>
      <c r="V6" s="20"/>
      <c r="W6" s="20"/>
      <c r="X6" s="20"/>
      <c r="Y6" s="7"/>
      <c r="Z6" s="16" t="s">
        <v>20</v>
      </c>
      <c r="AA6" s="17"/>
      <c r="AB6" s="9" t="s">
        <v>21</v>
      </c>
      <c r="AC6" s="20"/>
    </row>
    <row r="7" spans="1:29" ht="12.75" customHeight="1" x14ac:dyDescent="0.2">
      <c r="A7" s="324" t="s">
        <v>22</v>
      </c>
      <c r="B7" s="324"/>
      <c r="C7" s="324"/>
      <c r="D7" s="324"/>
      <c r="E7" s="324"/>
      <c r="F7" s="324"/>
      <c r="G7" s="324"/>
      <c r="H7" s="306" t="s">
        <v>23</v>
      </c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15"/>
      <c r="Y7" s="7" t="s">
        <v>24</v>
      </c>
      <c r="Z7" s="16" t="s">
        <v>25</v>
      </c>
      <c r="AA7" s="17"/>
      <c r="AB7" s="9" t="s">
        <v>26</v>
      </c>
      <c r="AC7" s="15"/>
    </row>
    <row r="8" spans="1:29" x14ac:dyDescent="0.2">
      <c r="A8" s="18"/>
      <c r="B8" s="18"/>
      <c r="C8" s="19"/>
      <c r="F8" s="19"/>
      <c r="G8" s="19"/>
      <c r="H8" s="313" t="s">
        <v>27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20"/>
      <c r="Y8" s="7" t="s">
        <v>28</v>
      </c>
      <c r="Z8" s="16" t="s">
        <v>29</v>
      </c>
      <c r="AA8" s="17"/>
      <c r="AB8" s="9" t="s">
        <v>30</v>
      </c>
      <c r="AC8" s="20"/>
    </row>
    <row r="9" spans="1:29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"/>
      <c r="Z9" s="16" t="s">
        <v>31</v>
      </c>
      <c r="AA9" s="17"/>
      <c r="AB9" s="9" t="s">
        <v>32</v>
      </c>
      <c r="AC9" s="20"/>
    </row>
    <row r="10" spans="1:29" x14ac:dyDescent="0.2">
      <c r="A10" s="314" t="s">
        <v>33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21"/>
      <c r="Y10" s="17"/>
      <c r="Z10" s="12" t="s">
        <v>34</v>
      </c>
      <c r="AA10" s="13"/>
      <c r="AB10" s="9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16" t="s">
        <v>36</v>
      </c>
      <c r="AA11" s="17"/>
      <c r="AB11" s="9" t="s">
        <v>37</v>
      </c>
      <c r="AC11" s="22"/>
    </row>
    <row r="12" spans="1:29" s="26" customFormat="1" ht="15" customHeight="1" x14ac:dyDescent="0.25">
      <c r="A12" s="240" t="s">
        <v>38</v>
      </c>
      <c r="B12" s="228"/>
      <c r="C12" s="228"/>
      <c r="D12" s="228"/>
      <c r="E12" s="228"/>
      <c r="F12" s="228"/>
      <c r="G12" s="310" t="s">
        <v>39</v>
      </c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24"/>
      <c r="Y12" s="25"/>
      <c r="Z12" s="25"/>
      <c r="AA12" s="25"/>
      <c r="AB12" s="23"/>
      <c r="AC12" s="24"/>
    </row>
    <row r="13" spans="1:29" s="26" customFormat="1" ht="22.5" customHeight="1" x14ac:dyDescent="0.2">
      <c r="A13" s="240"/>
      <c r="B13" s="228"/>
      <c r="C13" s="228"/>
      <c r="D13" s="228"/>
      <c r="E13" s="228"/>
      <c r="F13" s="228"/>
      <c r="G13" s="312" t="s">
        <v>40</v>
      </c>
      <c r="H13" s="312"/>
      <c r="I13" s="312"/>
      <c r="J13" s="312"/>
      <c r="K13" s="312"/>
      <c r="L13" s="312"/>
      <c r="M13" s="312"/>
      <c r="N13" s="310" t="s">
        <v>41</v>
      </c>
      <c r="O13" s="315"/>
      <c r="P13" s="315"/>
      <c r="Q13" s="311"/>
      <c r="R13" s="312" t="s">
        <v>42</v>
      </c>
      <c r="S13" s="316"/>
      <c r="T13" s="317"/>
      <c r="U13" s="318" t="s">
        <v>43</v>
      </c>
      <c r="V13" s="319"/>
      <c r="W13" s="320"/>
      <c r="X13" s="24"/>
      <c r="Y13" s="25"/>
      <c r="Z13" s="25"/>
      <c r="AA13" s="25"/>
      <c r="AB13" s="25"/>
      <c r="AC13" s="24"/>
    </row>
    <row r="14" spans="1:29" s="26" customFormat="1" ht="15" customHeight="1" x14ac:dyDescent="0.25">
      <c r="A14" s="240"/>
      <c r="B14" s="228"/>
      <c r="C14" s="228"/>
      <c r="D14" s="228"/>
      <c r="E14" s="228"/>
      <c r="F14" s="228"/>
      <c r="G14" s="312" t="s">
        <v>44</v>
      </c>
      <c r="H14" s="312" t="s">
        <v>45</v>
      </c>
      <c r="I14" s="312"/>
      <c r="J14" s="312"/>
      <c r="K14" s="312"/>
      <c r="L14" s="312"/>
      <c r="M14" s="312"/>
      <c r="N14" s="310" t="s">
        <v>46</v>
      </c>
      <c r="O14" s="311"/>
      <c r="P14" s="310" t="s">
        <v>47</v>
      </c>
      <c r="Q14" s="311"/>
      <c r="R14" s="312" t="s">
        <v>44</v>
      </c>
      <c r="S14" s="312" t="s">
        <v>45</v>
      </c>
      <c r="T14" s="310"/>
      <c r="U14" s="312" t="s">
        <v>44</v>
      </c>
      <c r="V14" s="312" t="s">
        <v>45</v>
      </c>
      <c r="W14" s="310"/>
      <c r="X14" s="24"/>
      <c r="Y14" s="24"/>
      <c r="Z14" s="24"/>
      <c r="AA14" s="24"/>
      <c r="AB14" s="24"/>
      <c r="AC14" s="24"/>
    </row>
    <row r="15" spans="1:29" s="26" customFormat="1" ht="33.75" x14ac:dyDescent="0.25">
      <c r="A15" s="240"/>
      <c r="B15" s="228"/>
      <c r="C15" s="228"/>
      <c r="D15" s="228"/>
      <c r="E15" s="228"/>
      <c r="F15" s="228"/>
      <c r="G15" s="312"/>
      <c r="H15" s="228" t="s">
        <v>48</v>
      </c>
      <c r="I15" s="228"/>
      <c r="J15" s="228"/>
      <c r="K15" s="228" t="s">
        <v>49</v>
      </c>
      <c r="L15" s="228"/>
      <c r="M15" s="228"/>
      <c r="N15" s="27" t="s">
        <v>44</v>
      </c>
      <c r="O15" s="27" t="s">
        <v>50</v>
      </c>
      <c r="P15" s="27" t="s">
        <v>44</v>
      </c>
      <c r="Q15" s="27" t="s">
        <v>50</v>
      </c>
      <c r="R15" s="312"/>
      <c r="S15" s="27" t="s">
        <v>48</v>
      </c>
      <c r="T15" s="28" t="s">
        <v>49</v>
      </c>
      <c r="U15" s="312"/>
      <c r="V15" s="27" t="s">
        <v>48</v>
      </c>
      <c r="W15" s="28" t="s">
        <v>49</v>
      </c>
      <c r="X15" s="29" t="s">
        <v>51</v>
      </c>
      <c r="Y15" s="29" t="s">
        <v>52</v>
      </c>
      <c r="Z15" s="29" t="s">
        <v>53</v>
      </c>
      <c r="AA15" s="29" t="s">
        <v>54</v>
      </c>
      <c r="AB15" s="29"/>
      <c r="AC15" s="29"/>
    </row>
    <row r="16" spans="1:29" ht="13.5" thickBot="1" x14ac:dyDescent="0.25">
      <c r="A16" s="230">
        <v>1</v>
      </c>
      <c r="B16" s="231"/>
      <c r="C16" s="231"/>
      <c r="D16" s="231"/>
      <c r="E16" s="231"/>
      <c r="F16" s="231"/>
      <c r="G16" s="30">
        <v>2</v>
      </c>
      <c r="H16" s="308">
        <v>3</v>
      </c>
      <c r="I16" s="309"/>
      <c r="J16" s="230"/>
      <c r="K16" s="308">
        <v>4</v>
      </c>
      <c r="L16" s="309"/>
      <c r="M16" s="230"/>
      <c r="N16" s="31">
        <v>5</v>
      </c>
      <c r="O16" s="31">
        <v>6</v>
      </c>
      <c r="P16" s="31">
        <v>7</v>
      </c>
      <c r="Q16" s="31">
        <v>8</v>
      </c>
      <c r="R16" s="30">
        <v>9</v>
      </c>
      <c r="S16" s="30">
        <v>10</v>
      </c>
      <c r="T16" s="32">
        <v>11</v>
      </c>
      <c r="U16" s="30">
        <v>12</v>
      </c>
      <c r="V16" s="30">
        <v>13</v>
      </c>
      <c r="W16" s="32">
        <v>14</v>
      </c>
      <c r="X16" s="33"/>
      <c r="Y16" s="33"/>
      <c r="Z16" s="33"/>
      <c r="AA16" s="33"/>
      <c r="AB16" s="33"/>
      <c r="AC16" s="33"/>
    </row>
    <row r="17" spans="1:32" x14ac:dyDescent="0.2">
      <c r="A17" s="220" t="s">
        <v>55</v>
      </c>
      <c r="B17" s="221"/>
      <c r="C17" s="221"/>
      <c r="D17" s="221"/>
      <c r="E17" s="221"/>
      <c r="F17" s="221"/>
      <c r="G17" s="34"/>
      <c r="H17" s="223"/>
      <c r="I17" s="223"/>
      <c r="J17" s="223"/>
      <c r="K17" s="223"/>
      <c r="L17" s="223"/>
      <c r="M17" s="223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3"/>
      <c r="Y17" s="33"/>
      <c r="Z17" s="33"/>
      <c r="AA17" s="33"/>
      <c r="AB17" s="33"/>
      <c r="AC17" s="33"/>
    </row>
    <row r="18" spans="1:32" ht="12.75" customHeight="1" x14ac:dyDescent="0.2">
      <c r="A18" s="305" t="s">
        <v>56</v>
      </c>
      <c r="B18" s="306"/>
      <c r="C18" s="306"/>
      <c r="D18" s="307"/>
      <c r="E18" s="36" t="s">
        <v>57</v>
      </c>
      <c r="F18" s="37" t="s">
        <v>58</v>
      </c>
      <c r="G18" s="38">
        <v>106196399.58</v>
      </c>
      <c r="H18" s="304">
        <v>0</v>
      </c>
      <c r="I18" s="304"/>
      <c r="J18" s="304"/>
      <c r="K18" s="304">
        <v>0</v>
      </c>
      <c r="L18" s="304"/>
      <c r="M18" s="304"/>
      <c r="N18" s="38">
        <v>64910877.810000002</v>
      </c>
      <c r="O18" s="38">
        <v>64910577.969999999</v>
      </c>
      <c r="P18" s="38">
        <v>34140743.630000003</v>
      </c>
      <c r="Q18" s="38">
        <v>0</v>
      </c>
      <c r="R18" s="39">
        <f>G18+N18-P18</f>
        <v>136966533.75999999</v>
      </c>
      <c r="S18" s="38">
        <v>0</v>
      </c>
      <c r="T18" s="38">
        <v>0</v>
      </c>
      <c r="U18" s="40">
        <v>0</v>
      </c>
      <c r="V18" s="40">
        <v>0</v>
      </c>
      <c r="W18" s="41">
        <v>0</v>
      </c>
      <c r="X18" s="42" t="str">
        <f>IF(A18="","00000000000000000",A18)&amp;IF(E18="","000000",E18)&amp;IF(F18="","000",F18)</f>
        <v>07010000000000130420531000</v>
      </c>
      <c r="Y18" s="17"/>
      <c r="Z18" s="17"/>
      <c r="AA18" s="17"/>
      <c r="AB18" s="17"/>
      <c r="AC18" s="43"/>
      <c r="AD18" s="44"/>
      <c r="AE18" s="45"/>
      <c r="AF18" s="46"/>
    </row>
    <row r="19" spans="1:32" ht="12.75" customHeight="1" x14ac:dyDescent="0.2">
      <c r="A19" s="301" t="s">
        <v>59</v>
      </c>
      <c r="B19" s="302"/>
      <c r="C19" s="302"/>
      <c r="D19" s="303"/>
      <c r="E19" s="36" t="s">
        <v>57</v>
      </c>
      <c r="F19" s="37" t="s">
        <v>58</v>
      </c>
      <c r="G19" s="38">
        <v>0</v>
      </c>
      <c r="H19" s="304">
        <v>0</v>
      </c>
      <c r="I19" s="304"/>
      <c r="J19" s="304"/>
      <c r="K19" s="304">
        <v>0</v>
      </c>
      <c r="L19" s="304"/>
      <c r="M19" s="304"/>
      <c r="N19" s="38">
        <v>31070000</v>
      </c>
      <c r="O19" s="38">
        <v>31070000</v>
      </c>
      <c r="P19" s="38">
        <v>0</v>
      </c>
      <c r="Q19" s="38">
        <v>0</v>
      </c>
      <c r="R19" s="39">
        <f t="shared" ref="R19:R20" si="0">G19+N19-P19</f>
        <v>31070000</v>
      </c>
      <c r="S19" s="38">
        <v>0</v>
      </c>
      <c r="T19" s="38">
        <v>0</v>
      </c>
      <c r="U19" s="40">
        <v>0</v>
      </c>
      <c r="V19" s="40">
        <v>0</v>
      </c>
      <c r="W19" s="41">
        <v>0</v>
      </c>
      <c r="X19" s="42" t="str">
        <f t="shared" ref="X19:X20" si="1">IF(A19="","00000000000000000",A19)&amp;IF(E19="","000000",E19)&amp;IF(F19="","000",F19)</f>
        <v>07030000000000130420531000</v>
      </c>
      <c r="Y19" s="17"/>
      <c r="Z19" s="17"/>
      <c r="AA19" s="17"/>
      <c r="AB19" s="17"/>
      <c r="AC19" s="43"/>
      <c r="AD19" s="44"/>
      <c r="AE19" s="45"/>
      <c r="AF19" s="46"/>
    </row>
    <row r="20" spans="1:32" ht="12.75" customHeight="1" x14ac:dyDescent="0.2">
      <c r="A20" s="301" t="s">
        <v>60</v>
      </c>
      <c r="B20" s="302"/>
      <c r="C20" s="302"/>
      <c r="D20" s="303"/>
      <c r="E20" s="36" t="s">
        <v>57</v>
      </c>
      <c r="F20" s="37" t="s">
        <v>58</v>
      </c>
      <c r="G20" s="38">
        <v>0</v>
      </c>
      <c r="H20" s="304">
        <v>0</v>
      </c>
      <c r="I20" s="304"/>
      <c r="J20" s="304"/>
      <c r="K20" s="304">
        <v>0</v>
      </c>
      <c r="L20" s="304"/>
      <c r="M20" s="304"/>
      <c r="N20" s="38">
        <v>27450</v>
      </c>
      <c r="O20" s="38">
        <v>27450</v>
      </c>
      <c r="P20" s="38">
        <v>27450</v>
      </c>
      <c r="Q20" s="38">
        <v>0</v>
      </c>
      <c r="R20" s="39">
        <f t="shared" si="0"/>
        <v>0</v>
      </c>
      <c r="S20" s="38">
        <v>0</v>
      </c>
      <c r="T20" s="38">
        <v>0</v>
      </c>
      <c r="U20" s="40">
        <v>0</v>
      </c>
      <c r="V20" s="40">
        <v>0</v>
      </c>
      <c r="W20" s="41">
        <v>0</v>
      </c>
      <c r="X20" s="42" t="str">
        <f t="shared" si="1"/>
        <v>08010000000000130420531000</v>
      </c>
      <c r="Y20" s="17"/>
      <c r="Z20" s="17"/>
      <c r="AA20" s="17"/>
      <c r="AB20" s="17"/>
      <c r="AC20" s="43"/>
      <c r="AD20" s="44"/>
      <c r="AE20" s="45"/>
      <c r="AF20" s="46"/>
    </row>
    <row r="21" spans="1:32" ht="12.75" customHeight="1" x14ac:dyDescent="0.2">
      <c r="A21" s="291" t="s">
        <v>61</v>
      </c>
      <c r="B21" s="292"/>
      <c r="C21" s="292"/>
      <c r="D21" s="293"/>
      <c r="E21" s="294" t="s">
        <v>62</v>
      </c>
      <c r="F21" s="295"/>
      <c r="G21" s="47">
        <v>106196399.58</v>
      </c>
      <c r="H21" s="296">
        <v>0</v>
      </c>
      <c r="I21" s="296"/>
      <c r="J21" s="296"/>
      <c r="K21" s="296">
        <v>0</v>
      </c>
      <c r="L21" s="296"/>
      <c r="M21" s="296"/>
      <c r="N21" s="47">
        <v>96008327.810000002</v>
      </c>
      <c r="O21" s="47">
        <v>96008027.969999999</v>
      </c>
      <c r="P21" s="47">
        <v>34168193.630000003</v>
      </c>
      <c r="Q21" s="47">
        <v>0</v>
      </c>
      <c r="R21" s="47">
        <v>168036533.75999999</v>
      </c>
      <c r="S21" s="47">
        <v>0</v>
      </c>
      <c r="T21" s="47">
        <v>0</v>
      </c>
      <c r="U21" s="47">
        <v>0</v>
      </c>
      <c r="V21" s="47">
        <v>0</v>
      </c>
      <c r="W21" s="48">
        <v>0</v>
      </c>
      <c r="X21" s="49"/>
      <c r="Y21" s="49"/>
      <c r="Z21" s="49"/>
      <c r="AA21" s="49"/>
      <c r="AB21" s="49"/>
      <c r="AC21" s="43"/>
      <c r="AD21" s="44"/>
      <c r="AE21" s="45"/>
      <c r="AF21" s="46"/>
    </row>
    <row r="22" spans="1:32" hidden="1" x14ac:dyDescent="0.2">
      <c r="A22" s="297"/>
      <c r="B22" s="298"/>
      <c r="C22" s="298"/>
      <c r="D22" s="299"/>
      <c r="E22" s="50"/>
      <c r="F22" s="50"/>
      <c r="G22" s="51"/>
      <c r="H22" s="300"/>
      <c r="I22" s="300"/>
      <c r="J22" s="300"/>
      <c r="K22" s="300"/>
      <c r="L22" s="300"/>
      <c r="M22" s="300"/>
      <c r="N22" s="51"/>
      <c r="O22" s="51"/>
      <c r="P22" s="51"/>
      <c r="Q22" s="51"/>
      <c r="R22" s="52"/>
      <c r="S22" s="51"/>
      <c r="T22" s="51"/>
      <c r="U22" s="51"/>
      <c r="V22" s="51"/>
      <c r="W22" s="53"/>
      <c r="X22" s="17"/>
      <c r="Y22" s="17"/>
      <c r="Z22" s="17"/>
      <c r="AA22" s="17"/>
      <c r="AB22" s="17"/>
      <c r="AC22" s="43"/>
      <c r="AD22" s="44"/>
      <c r="AE22" s="45"/>
      <c r="AF22" s="46"/>
    </row>
    <row r="23" spans="1:32" x14ac:dyDescent="0.2">
      <c r="A23" s="288" t="s">
        <v>63</v>
      </c>
      <c r="B23" s="289"/>
      <c r="C23" s="289"/>
      <c r="D23" s="289"/>
      <c r="E23" s="289"/>
      <c r="F23" s="289"/>
      <c r="G23" s="54"/>
      <c r="H23" s="207"/>
      <c r="I23" s="207"/>
      <c r="J23" s="207"/>
      <c r="K23" s="207"/>
      <c r="L23" s="207"/>
      <c r="M23" s="207"/>
      <c r="N23" s="54"/>
      <c r="O23" s="54"/>
      <c r="P23" s="54"/>
      <c r="Q23" s="54"/>
      <c r="R23" s="54"/>
      <c r="S23" s="54"/>
      <c r="T23" s="54"/>
      <c r="U23" s="54"/>
      <c r="V23" s="54"/>
      <c r="W23" s="55"/>
      <c r="X23" s="15"/>
      <c r="Y23" s="15"/>
      <c r="Z23" s="15"/>
      <c r="AA23" s="15"/>
      <c r="AB23" s="15"/>
      <c r="AC23" s="33"/>
    </row>
    <row r="24" spans="1:32" ht="12.75" customHeight="1" x14ac:dyDescent="0.2">
      <c r="A24" s="305" t="s">
        <v>64</v>
      </c>
      <c r="B24" s="306"/>
      <c r="C24" s="306"/>
      <c r="D24" s="307"/>
      <c r="E24" s="36" t="s">
        <v>65</v>
      </c>
      <c r="F24" s="37" t="s">
        <v>66</v>
      </c>
      <c r="G24" s="38">
        <v>0</v>
      </c>
      <c r="H24" s="304">
        <v>0</v>
      </c>
      <c r="I24" s="304"/>
      <c r="J24" s="304"/>
      <c r="K24" s="304">
        <v>0</v>
      </c>
      <c r="L24" s="304"/>
      <c r="M24" s="304"/>
      <c r="N24" s="38">
        <v>5069.2299999999996</v>
      </c>
      <c r="O24" s="38">
        <v>0</v>
      </c>
      <c r="P24" s="38">
        <v>5069.2299999999996</v>
      </c>
      <c r="Q24" s="38">
        <v>5069.2299999999996</v>
      </c>
      <c r="R24" s="39">
        <f>G24+N24-P24</f>
        <v>0</v>
      </c>
      <c r="S24" s="38">
        <v>0</v>
      </c>
      <c r="T24" s="38">
        <v>0</v>
      </c>
      <c r="U24" s="40">
        <v>0</v>
      </c>
      <c r="V24" s="40">
        <v>0</v>
      </c>
      <c r="W24" s="41">
        <v>0</v>
      </c>
      <c r="X24" s="42" t="str">
        <f>IF(A24="","00000000000000000",A24)&amp;IF(E24="","000000",E24)&amp;IF(F24="","000",F24)</f>
        <v>07010000000000244420623004</v>
      </c>
      <c r="Y24" s="17"/>
      <c r="Z24" s="17"/>
      <c r="AA24" s="17"/>
      <c r="AB24" s="17"/>
      <c r="AC24" s="43"/>
      <c r="AD24" s="44"/>
      <c r="AE24" s="45"/>
      <c r="AF24" s="46"/>
    </row>
    <row r="25" spans="1:32" ht="12.75" customHeight="1" x14ac:dyDescent="0.2">
      <c r="A25" s="301" t="s">
        <v>67</v>
      </c>
      <c r="B25" s="302"/>
      <c r="C25" s="302"/>
      <c r="D25" s="303"/>
      <c r="E25" s="36" t="s">
        <v>65</v>
      </c>
      <c r="F25" s="37" t="s">
        <v>66</v>
      </c>
      <c r="G25" s="38">
        <v>0</v>
      </c>
      <c r="H25" s="304">
        <v>0</v>
      </c>
      <c r="I25" s="304"/>
      <c r="J25" s="304"/>
      <c r="K25" s="304">
        <v>0</v>
      </c>
      <c r="L25" s="304"/>
      <c r="M25" s="304"/>
      <c r="N25" s="38">
        <v>147829.92000000001</v>
      </c>
      <c r="O25" s="38">
        <v>0</v>
      </c>
      <c r="P25" s="38">
        <v>147829.92000000001</v>
      </c>
      <c r="Q25" s="38">
        <v>147829.92000000001</v>
      </c>
      <c r="R25" s="39">
        <f t="shared" ref="R25:R27" si="2">G25+N25-P25</f>
        <v>0</v>
      </c>
      <c r="S25" s="38">
        <v>0</v>
      </c>
      <c r="T25" s="38">
        <v>0</v>
      </c>
      <c r="U25" s="40">
        <v>0</v>
      </c>
      <c r="V25" s="40">
        <v>0</v>
      </c>
      <c r="W25" s="41">
        <v>0</v>
      </c>
      <c r="X25" s="42" t="str">
        <f t="shared" ref="X25:X27" si="3">IF(A25="","00000000000000000",A25)&amp;IF(E25="","000000",E25)&amp;IF(F25="","000",F25)</f>
        <v>07010000000000247420623004</v>
      </c>
      <c r="Y25" s="17"/>
      <c r="Z25" s="17"/>
      <c r="AA25" s="17"/>
      <c r="AB25" s="17"/>
      <c r="AC25" s="43"/>
      <c r="AD25" s="44"/>
      <c r="AE25" s="45"/>
      <c r="AF25" s="46"/>
    </row>
    <row r="26" spans="1:32" ht="12.75" customHeight="1" x14ac:dyDescent="0.2">
      <c r="A26" s="291" t="s">
        <v>61</v>
      </c>
      <c r="B26" s="292"/>
      <c r="C26" s="292"/>
      <c r="D26" s="293"/>
      <c r="E26" s="294" t="s">
        <v>68</v>
      </c>
      <c r="F26" s="295"/>
      <c r="G26" s="47">
        <v>0</v>
      </c>
      <c r="H26" s="296">
        <v>0</v>
      </c>
      <c r="I26" s="296"/>
      <c r="J26" s="296"/>
      <c r="K26" s="296">
        <v>0</v>
      </c>
      <c r="L26" s="296"/>
      <c r="M26" s="296"/>
      <c r="N26" s="47">
        <v>152899.15</v>
      </c>
      <c r="O26" s="47">
        <v>0</v>
      </c>
      <c r="P26" s="47">
        <v>152899.15</v>
      </c>
      <c r="Q26" s="47">
        <v>152899.15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8">
        <v>0</v>
      </c>
      <c r="X26" s="49"/>
      <c r="Y26" s="49"/>
      <c r="Z26" s="49"/>
      <c r="AA26" s="49"/>
      <c r="AB26" s="49"/>
      <c r="AC26" s="43"/>
      <c r="AD26" s="44"/>
      <c r="AE26" s="45"/>
      <c r="AF26" s="46"/>
    </row>
    <row r="27" spans="1:32" ht="12.75" customHeight="1" x14ac:dyDescent="0.2">
      <c r="A27" s="301" t="s">
        <v>69</v>
      </c>
      <c r="B27" s="302"/>
      <c r="C27" s="302"/>
      <c r="D27" s="303"/>
      <c r="E27" s="36" t="s">
        <v>70</v>
      </c>
      <c r="F27" s="37" t="s">
        <v>71</v>
      </c>
      <c r="G27" s="38">
        <v>0</v>
      </c>
      <c r="H27" s="304">
        <v>0</v>
      </c>
      <c r="I27" s="304"/>
      <c r="J27" s="304"/>
      <c r="K27" s="304">
        <v>0</v>
      </c>
      <c r="L27" s="304"/>
      <c r="M27" s="304"/>
      <c r="N27" s="38">
        <v>828</v>
      </c>
      <c r="O27" s="38">
        <v>0</v>
      </c>
      <c r="P27" s="38">
        <v>828</v>
      </c>
      <c r="Q27" s="38">
        <v>828</v>
      </c>
      <c r="R27" s="39">
        <f t="shared" si="2"/>
        <v>0</v>
      </c>
      <c r="S27" s="38">
        <v>0</v>
      </c>
      <c r="T27" s="38">
        <v>0</v>
      </c>
      <c r="U27" s="40">
        <v>0</v>
      </c>
      <c r="V27" s="40">
        <v>0</v>
      </c>
      <c r="W27" s="41">
        <v>0</v>
      </c>
      <c r="X27" s="42" t="str">
        <f t="shared" si="3"/>
        <v>07010000000000112420826007</v>
      </c>
      <c r="Y27" s="17"/>
      <c r="Z27" s="17"/>
      <c r="AA27" s="17"/>
      <c r="AB27" s="17"/>
      <c r="AC27" s="43"/>
      <c r="AD27" s="44"/>
      <c r="AE27" s="45"/>
      <c r="AF27" s="46"/>
    </row>
    <row r="28" spans="1:32" ht="12.75" customHeight="1" x14ac:dyDescent="0.2">
      <c r="A28" s="291" t="s">
        <v>61</v>
      </c>
      <c r="B28" s="292"/>
      <c r="C28" s="292"/>
      <c r="D28" s="293"/>
      <c r="E28" s="294" t="s">
        <v>72</v>
      </c>
      <c r="F28" s="295"/>
      <c r="G28" s="47">
        <v>0</v>
      </c>
      <c r="H28" s="296">
        <v>0</v>
      </c>
      <c r="I28" s="296"/>
      <c r="J28" s="296"/>
      <c r="K28" s="296">
        <v>0</v>
      </c>
      <c r="L28" s="296"/>
      <c r="M28" s="296"/>
      <c r="N28" s="47">
        <v>828</v>
      </c>
      <c r="O28" s="47">
        <v>0</v>
      </c>
      <c r="P28" s="47">
        <v>828</v>
      </c>
      <c r="Q28" s="47">
        <v>828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8">
        <v>0</v>
      </c>
      <c r="X28" s="49"/>
      <c r="Y28" s="49"/>
      <c r="Z28" s="49"/>
      <c r="AA28" s="49"/>
      <c r="AB28" s="49"/>
      <c r="AC28" s="43"/>
      <c r="AD28" s="44"/>
      <c r="AE28" s="45"/>
      <c r="AF28" s="46"/>
    </row>
    <row r="29" spans="1:32" ht="0.75" hidden="1" customHeight="1" x14ac:dyDescent="0.2">
      <c r="A29" s="297"/>
      <c r="B29" s="298"/>
      <c r="C29" s="298"/>
      <c r="D29" s="299"/>
      <c r="E29" s="50"/>
      <c r="F29" s="50"/>
      <c r="G29" s="51"/>
      <c r="H29" s="300"/>
      <c r="I29" s="300"/>
      <c r="J29" s="300"/>
      <c r="K29" s="300"/>
      <c r="L29" s="300"/>
      <c r="M29" s="300"/>
      <c r="N29" s="51"/>
      <c r="O29" s="51"/>
      <c r="P29" s="51"/>
      <c r="Q29" s="51"/>
      <c r="R29" s="52"/>
      <c r="S29" s="51"/>
      <c r="T29" s="51"/>
      <c r="U29" s="51"/>
      <c r="V29" s="51"/>
      <c r="W29" s="53"/>
      <c r="X29" s="17"/>
      <c r="Y29" s="17"/>
      <c r="Z29" s="17"/>
      <c r="AA29" s="17"/>
      <c r="AB29" s="17"/>
      <c r="AC29" s="43"/>
      <c r="AD29" s="44"/>
      <c r="AE29" s="45"/>
      <c r="AF29" s="46"/>
    </row>
    <row r="30" spans="1:32" x14ac:dyDescent="0.2">
      <c r="A30" s="288" t="s">
        <v>73</v>
      </c>
      <c r="B30" s="289"/>
      <c r="C30" s="289"/>
      <c r="D30" s="289"/>
      <c r="E30" s="289"/>
      <c r="F30" s="289"/>
      <c r="G30" s="54"/>
      <c r="H30" s="207"/>
      <c r="I30" s="207"/>
      <c r="J30" s="207"/>
      <c r="K30" s="207"/>
      <c r="L30" s="207"/>
      <c r="M30" s="207"/>
      <c r="N30" s="54"/>
      <c r="O30" s="54"/>
      <c r="P30" s="54"/>
      <c r="Q30" s="54"/>
      <c r="R30" s="54"/>
      <c r="S30" s="54"/>
      <c r="T30" s="54"/>
      <c r="U30" s="54"/>
      <c r="V30" s="54"/>
      <c r="W30" s="55"/>
      <c r="X30" s="15"/>
      <c r="Y30" s="15"/>
      <c r="Z30" s="15"/>
      <c r="AA30" s="15"/>
      <c r="AB30" s="15"/>
      <c r="AC30" s="33"/>
    </row>
    <row r="31" spans="1:32" x14ac:dyDescent="0.2">
      <c r="A31" s="241"/>
      <c r="B31" s="242"/>
      <c r="C31" s="242"/>
      <c r="D31" s="243"/>
      <c r="E31" s="56"/>
      <c r="F31" s="57"/>
      <c r="G31" s="58"/>
      <c r="H31" s="290"/>
      <c r="I31" s="290"/>
      <c r="J31" s="290"/>
      <c r="K31" s="290"/>
      <c r="L31" s="290"/>
      <c r="M31" s="290"/>
      <c r="N31" s="58"/>
      <c r="O31" s="58"/>
      <c r="P31" s="58"/>
      <c r="Q31" s="58"/>
      <c r="R31" s="59">
        <f>G31+N31-P31</f>
        <v>0</v>
      </c>
      <c r="S31" s="58"/>
      <c r="T31" s="58"/>
      <c r="U31" s="60"/>
      <c r="V31" s="60"/>
      <c r="W31" s="61"/>
      <c r="X31" s="62" t="str">
        <f>IF(A31="","00000000000000000",A31)&amp;IF(E31="","000000",E31)&amp;IF(F31="","000",F31)</f>
        <v>00000000000000000000000000</v>
      </c>
      <c r="Y31" s="63"/>
      <c r="Z31" s="63"/>
      <c r="AA31" s="63"/>
      <c r="AB31" s="63"/>
      <c r="AC31" s="43"/>
      <c r="AD31" s="44"/>
      <c r="AE31" s="45"/>
      <c r="AF31" s="46"/>
    </row>
    <row r="32" spans="1:32" hidden="1" x14ac:dyDescent="0.2">
      <c r="A32" s="280"/>
      <c r="B32" s="281"/>
      <c r="C32" s="281"/>
      <c r="D32" s="282"/>
      <c r="E32" s="64"/>
      <c r="F32" s="65"/>
      <c r="G32" s="66"/>
      <c r="H32" s="283"/>
      <c r="I32" s="284"/>
      <c r="J32" s="285"/>
      <c r="K32" s="283"/>
      <c r="L32" s="284"/>
      <c r="M32" s="285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49"/>
      <c r="Y32" s="49"/>
      <c r="Z32" s="49"/>
      <c r="AA32" s="49"/>
      <c r="AB32" s="49"/>
      <c r="AC32" s="43"/>
      <c r="AD32" s="44"/>
      <c r="AE32" s="45"/>
      <c r="AF32" s="46"/>
    </row>
    <row r="33" spans="1:32" ht="22.5" customHeight="1" x14ac:dyDescent="0.2">
      <c r="A33" s="286" t="s">
        <v>74</v>
      </c>
      <c r="B33" s="287"/>
      <c r="C33" s="287"/>
      <c r="D33" s="287"/>
      <c r="E33" s="287"/>
      <c r="F33" s="287"/>
      <c r="G33" s="54"/>
      <c r="H33" s="207"/>
      <c r="I33" s="207"/>
      <c r="J33" s="207"/>
      <c r="K33" s="207"/>
      <c r="L33" s="207"/>
      <c r="M33" s="207"/>
      <c r="N33" s="54"/>
      <c r="O33" s="54"/>
      <c r="P33" s="54"/>
      <c r="Q33" s="54"/>
      <c r="R33" s="54"/>
      <c r="S33" s="54"/>
      <c r="T33" s="54"/>
      <c r="U33" s="54"/>
      <c r="V33" s="54"/>
      <c r="W33" s="55"/>
      <c r="X33" s="15"/>
      <c r="Y33" s="15"/>
      <c r="Z33" s="15"/>
      <c r="AA33" s="15"/>
      <c r="AB33" s="15"/>
      <c r="AC33" s="33"/>
    </row>
    <row r="34" spans="1:32" x14ac:dyDescent="0.2">
      <c r="A34" s="269" t="s">
        <v>75</v>
      </c>
      <c r="B34" s="270"/>
      <c r="C34" s="270"/>
      <c r="D34" s="270"/>
      <c r="E34" s="271"/>
      <c r="F34" s="272"/>
      <c r="G34" s="60"/>
      <c r="H34" s="273"/>
      <c r="I34" s="274"/>
      <c r="J34" s="275"/>
      <c r="K34" s="273"/>
      <c r="L34" s="274"/>
      <c r="M34" s="275"/>
      <c r="N34" s="60"/>
      <c r="O34" s="60"/>
      <c r="P34" s="60"/>
      <c r="Q34" s="60"/>
      <c r="R34" s="60"/>
      <c r="S34" s="60"/>
      <c r="T34" s="60"/>
      <c r="U34" s="58"/>
      <c r="V34" s="58"/>
      <c r="W34" s="68"/>
      <c r="X34" s="62" t="str">
        <f>IF(A34="","00000000000000000",A34)&amp;IF(E34="","000000000",E34)</f>
        <v>00000000000000000000000000</v>
      </c>
      <c r="Y34" s="63"/>
      <c r="Z34" s="63"/>
      <c r="AA34" s="63"/>
      <c r="AB34" s="63"/>
      <c r="AC34" s="43"/>
      <c r="AD34" s="44"/>
      <c r="AE34" s="45"/>
      <c r="AF34" s="46"/>
    </row>
    <row r="35" spans="1:32" ht="6" hidden="1" customHeight="1" thickBot="1" x14ac:dyDescent="0.25">
      <c r="A35" s="276"/>
      <c r="B35" s="277"/>
      <c r="C35" s="277"/>
      <c r="D35" s="278"/>
      <c r="E35" s="17"/>
      <c r="F35" s="69"/>
      <c r="G35" s="70"/>
      <c r="H35" s="279"/>
      <c r="I35" s="279"/>
      <c r="J35" s="279"/>
      <c r="K35" s="279"/>
      <c r="L35" s="279"/>
      <c r="M35" s="279"/>
      <c r="N35" s="70"/>
      <c r="O35" s="70"/>
      <c r="P35" s="70"/>
      <c r="Q35" s="70"/>
      <c r="R35" s="70"/>
      <c r="S35" s="70"/>
      <c r="T35" s="70"/>
      <c r="U35" s="70"/>
      <c r="V35" s="70"/>
      <c r="W35" s="71"/>
      <c r="X35" s="72"/>
      <c r="Y35" s="72"/>
      <c r="Z35" s="72"/>
      <c r="AA35" s="72"/>
      <c r="AB35" s="72"/>
      <c r="AC35" s="72"/>
      <c r="AD35" s="73"/>
      <c r="AE35" s="46"/>
      <c r="AF35" s="46"/>
    </row>
    <row r="36" spans="1:32" ht="26.25" customHeight="1" x14ac:dyDescent="0.2">
      <c r="A36" s="263" t="s">
        <v>76</v>
      </c>
      <c r="B36" s="263"/>
      <c r="C36" s="263"/>
      <c r="D36" s="263"/>
      <c r="E36" s="263"/>
      <c r="F36" s="263"/>
      <c r="G36" s="74">
        <v>106196399.58</v>
      </c>
      <c r="H36" s="264">
        <v>0</v>
      </c>
      <c r="I36" s="264"/>
      <c r="J36" s="264"/>
      <c r="K36" s="264">
        <v>0</v>
      </c>
      <c r="L36" s="264"/>
      <c r="M36" s="264"/>
      <c r="N36" s="74">
        <v>96162054.959999993</v>
      </c>
      <c r="O36" s="74">
        <v>96008027.969999999</v>
      </c>
      <c r="P36" s="74">
        <v>34321920.780000001</v>
      </c>
      <c r="Q36" s="74">
        <v>153727.15</v>
      </c>
      <c r="R36" s="74">
        <v>168036533.75999999</v>
      </c>
      <c r="S36" s="74">
        <v>0</v>
      </c>
      <c r="T36" s="74">
        <v>0</v>
      </c>
      <c r="U36" s="74">
        <v>0</v>
      </c>
      <c r="V36" s="74">
        <v>0</v>
      </c>
      <c r="W36" s="75">
        <v>0</v>
      </c>
      <c r="X36" s="76"/>
      <c r="Y36" s="76"/>
      <c r="Z36" s="76"/>
      <c r="AA36" s="76"/>
      <c r="AB36" s="76"/>
      <c r="AC36" s="72"/>
      <c r="AD36" s="46"/>
      <c r="AE36" s="46"/>
      <c r="AF36" s="46"/>
    </row>
    <row r="37" spans="1:32" x14ac:dyDescent="0.2">
      <c r="A37" s="265"/>
      <c r="B37" s="266"/>
      <c r="C37" s="266"/>
      <c r="D37" s="267"/>
      <c r="E37" s="244"/>
      <c r="F37" s="245"/>
      <c r="G37" s="77"/>
      <c r="H37" s="268" t="s">
        <v>77</v>
      </c>
      <c r="I37" s="268"/>
      <c r="J37" s="268"/>
      <c r="K37" s="268" t="s">
        <v>77</v>
      </c>
      <c r="L37" s="268"/>
      <c r="M37" s="268"/>
      <c r="N37" s="77"/>
      <c r="O37" s="78" t="s">
        <v>77</v>
      </c>
      <c r="P37" s="77"/>
      <c r="Q37" s="78" t="s">
        <v>77</v>
      </c>
      <c r="R37" s="79">
        <f>G37+N37-P37</f>
        <v>0</v>
      </c>
      <c r="S37" s="78" t="s">
        <v>77</v>
      </c>
      <c r="T37" s="78" t="s">
        <v>77</v>
      </c>
      <c r="U37" s="80"/>
      <c r="V37" s="78" t="s">
        <v>77</v>
      </c>
      <c r="W37" s="81" t="s">
        <v>77</v>
      </c>
      <c r="X37" s="62" t="str">
        <f>IF(A37="","00000000000000000",A37)&amp;IF(E37="","000000000",E37)</f>
        <v>00000000000000000000000000</v>
      </c>
      <c r="Y37" s="63"/>
      <c r="Z37" s="63"/>
      <c r="AA37" s="63"/>
      <c r="AB37" s="63"/>
      <c r="AC37" s="82"/>
      <c r="AD37" s="46"/>
      <c r="AE37" s="46"/>
      <c r="AF37" s="46"/>
    </row>
    <row r="38" spans="1:32" hidden="1" x14ac:dyDescent="0.2">
      <c r="A38" s="252"/>
      <c r="B38" s="253"/>
      <c r="C38" s="253"/>
      <c r="D38" s="253"/>
      <c r="E38" s="83"/>
      <c r="F38" s="84"/>
      <c r="G38" s="85"/>
      <c r="H38" s="254"/>
      <c r="I38" s="255"/>
      <c r="J38" s="256"/>
      <c r="K38" s="254"/>
      <c r="L38" s="255"/>
      <c r="M38" s="256"/>
      <c r="N38" s="85"/>
      <c r="O38" s="86"/>
      <c r="P38" s="85"/>
      <c r="Q38" s="86"/>
      <c r="R38" s="87"/>
      <c r="S38" s="86"/>
      <c r="T38" s="86"/>
      <c r="U38" s="88"/>
      <c r="V38" s="86"/>
      <c r="W38" s="89"/>
      <c r="X38" s="42"/>
      <c r="Y38" s="17"/>
      <c r="Z38" s="17"/>
      <c r="AA38" s="17"/>
      <c r="AB38" s="17"/>
      <c r="AC38" s="82"/>
      <c r="AD38" s="46"/>
      <c r="AE38" s="46"/>
      <c r="AF38" s="46"/>
    </row>
    <row r="39" spans="1:32" ht="24" customHeight="1" x14ac:dyDescent="0.2">
      <c r="A39" s="257" t="s">
        <v>78</v>
      </c>
      <c r="B39" s="258"/>
      <c r="C39" s="258"/>
      <c r="D39" s="259"/>
      <c r="E39" s="260">
        <v>440140000</v>
      </c>
      <c r="F39" s="261"/>
      <c r="G39" s="90">
        <v>0</v>
      </c>
      <c r="H39" s="262" t="s">
        <v>77</v>
      </c>
      <c r="I39" s="262"/>
      <c r="J39" s="262"/>
      <c r="K39" s="262" t="s">
        <v>77</v>
      </c>
      <c r="L39" s="262"/>
      <c r="M39" s="262"/>
      <c r="N39" s="91">
        <v>0</v>
      </c>
      <c r="O39" s="92" t="s">
        <v>77</v>
      </c>
      <c r="P39" s="91">
        <v>0</v>
      </c>
      <c r="Q39" s="92" t="s">
        <v>77</v>
      </c>
      <c r="R39" s="91">
        <v>0</v>
      </c>
      <c r="S39" s="92" t="s">
        <v>77</v>
      </c>
      <c r="T39" s="92" t="s">
        <v>77</v>
      </c>
      <c r="U39" s="93">
        <v>0</v>
      </c>
      <c r="V39" s="92" t="s">
        <v>77</v>
      </c>
      <c r="W39" s="94" t="s">
        <v>77</v>
      </c>
      <c r="X39" s="76"/>
      <c r="Y39" s="76"/>
      <c r="Z39" s="76"/>
      <c r="AA39" s="76"/>
      <c r="AB39" s="76"/>
      <c r="AC39" s="82"/>
      <c r="AD39" s="46"/>
      <c r="AE39" s="46"/>
      <c r="AF39" s="46"/>
    </row>
    <row r="40" spans="1:32" x14ac:dyDescent="0.2">
      <c r="A40" s="241"/>
      <c r="B40" s="242"/>
      <c r="C40" s="242"/>
      <c r="D40" s="243"/>
      <c r="E40" s="244"/>
      <c r="F40" s="245"/>
      <c r="G40" s="58"/>
      <c r="H40" s="246" t="s">
        <v>77</v>
      </c>
      <c r="I40" s="246"/>
      <c r="J40" s="246"/>
      <c r="K40" s="246" t="s">
        <v>77</v>
      </c>
      <c r="L40" s="246"/>
      <c r="M40" s="246"/>
      <c r="N40" s="58"/>
      <c r="O40" s="95" t="s">
        <v>77</v>
      </c>
      <c r="P40" s="58"/>
      <c r="Q40" s="95" t="s">
        <v>77</v>
      </c>
      <c r="R40" s="59">
        <f>G40+N40-P40</f>
        <v>0</v>
      </c>
      <c r="S40" s="95" t="s">
        <v>77</v>
      </c>
      <c r="T40" s="95" t="s">
        <v>77</v>
      </c>
      <c r="U40" s="60"/>
      <c r="V40" s="95" t="s">
        <v>77</v>
      </c>
      <c r="W40" s="96" t="s">
        <v>77</v>
      </c>
      <c r="X40" s="62" t="str">
        <f>IF(A40="","00000000000000000",A40)&amp;IF(E40="","000000000",E40)</f>
        <v>00000000000000000000000000</v>
      </c>
      <c r="Y40" s="63"/>
      <c r="Z40" s="63"/>
      <c r="AA40" s="63"/>
      <c r="AB40" s="63"/>
      <c r="AC40" s="82"/>
      <c r="AD40" s="46"/>
      <c r="AE40" s="46"/>
      <c r="AF40" s="46"/>
    </row>
    <row r="41" spans="1:32" hidden="1" x14ac:dyDescent="0.2">
      <c r="A41" s="247"/>
      <c r="B41" s="248"/>
      <c r="C41" s="248"/>
      <c r="D41" s="248"/>
      <c r="E41" s="97"/>
      <c r="F41" s="98"/>
      <c r="G41" s="99"/>
      <c r="H41" s="249"/>
      <c r="I41" s="250"/>
      <c r="J41" s="251"/>
      <c r="K41" s="249"/>
      <c r="L41" s="250"/>
      <c r="M41" s="251"/>
      <c r="N41" s="85"/>
      <c r="O41" s="86"/>
      <c r="P41" s="85"/>
      <c r="Q41" s="86"/>
      <c r="R41" s="87"/>
      <c r="S41" s="86"/>
      <c r="T41" s="86"/>
      <c r="U41" s="88"/>
      <c r="V41" s="86"/>
      <c r="W41" s="89"/>
      <c r="X41" s="42"/>
      <c r="Y41" s="17"/>
      <c r="Z41" s="17"/>
      <c r="AA41" s="17"/>
      <c r="AB41" s="17"/>
      <c r="AC41" s="82"/>
      <c r="AD41" s="46"/>
      <c r="AE41" s="46"/>
      <c r="AF41" s="46"/>
    </row>
    <row r="42" spans="1:32" ht="25.5" customHeight="1" thickBot="1" x14ac:dyDescent="0.25">
      <c r="A42" s="234" t="s">
        <v>79</v>
      </c>
      <c r="B42" s="235"/>
      <c r="C42" s="235"/>
      <c r="D42" s="235"/>
      <c r="E42" s="236">
        <v>440160000</v>
      </c>
      <c r="F42" s="237"/>
      <c r="G42" s="100">
        <v>0</v>
      </c>
      <c r="H42" s="238" t="s">
        <v>77</v>
      </c>
      <c r="I42" s="238"/>
      <c r="J42" s="238"/>
      <c r="K42" s="238" t="s">
        <v>77</v>
      </c>
      <c r="L42" s="238"/>
      <c r="M42" s="238"/>
      <c r="N42" s="101">
        <v>0</v>
      </c>
      <c r="O42" s="102" t="s">
        <v>77</v>
      </c>
      <c r="P42" s="101">
        <v>0</v>
      </c>
      <c r="Q42" s="102" t="s">
        <v>77</v>
      </c>
      <c r="R42" s="101">
        <v>0</v>
      </c>
      <c r="S42" s="102" t="s">
        <v>77</v>
      </c>
      <c r="T42" s="102" t="s">
        <v>77</v>
      </c>
      <c r="U42" s="103">
        <v>0</v>
      </c>
      <c r="V42" s="102" t="s">
        <v>77</v>
      </c>
      <c r="W42" s="104" t="s">
        <v>77</v>
      </c>
      <c r="X42" s="76"/>
      <c r="Y42" s="76"/>
      <c r="Z42" s="76"/>
      <c r="AA42" s="76"/>
      <c r="AB42" s="76"/>
      <c r="AC42" s="82"/>
      <c r="AD42" s="46"/>
      <c r="AE42" s="46"/>
      <c r="AF42" s="46"/>
    </row>
    <row r="43" spans="1:32" ht="14.25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46"/>
      <c r="AE43" s="46"/>
      <c r="AF43" s="46"/>
    </row>
    <row r="44" spans="1:32" ht="12.75" customHeight="1" x14ac:dyDescent="0.2">
      <c r="A44" s="239" t="s">
        <v>80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106"/>
      <c r="Y44" s="106"/>
      <c r="Z44" s="106"/>
      <c r="AA44" s="106"/>
      <c r="AB44" s="106"/>
      <c r="AC44" s="106"/>
      <c r="AD44" s="46"/>
      <c r="AE44" s="46"/>
      <c r="AF44" s="46"/>
    </row>
    <row r="45" spans="1:32" x14ac:dyDescent="0.2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8" t="s">
        <v>81</v>
      </c>
      <c r="Y45" s="108" t="s">
        <v>82</v>
      </c>
      <c r="Z45" s="108" t="s">
        <v>83</v>
      </c>
      <c r="AA45" s="107"/>
      <c r="AC45" s="107"/>
      <c r="AD45" s="46"/>
      <c r="AE45" s="46"/>
      <c r="AF45" s="46"/>
    </row>
    <row r="46" spans="1:32" ht="22.5" customHeight="1" x14ac:dyDescent="0.2">
      <c r="A46" s="240" t="s">
        <v>38</v>
      </c>
      <c r="B46" s="228"/>
      <c r="C46" s="228"/>
      <c r="D46" s="228"/>
      <c r="E46" s="228"/>
      <c r="F46" s="228"/>
      <c r="G46" s="228" t="s">
        <v>84</v>
      </c>
      <c r="H46" s="228" t="s">
        <v>85</v>
      </c>
      <c r="I46" s="228"/>
      <c r="J46" s="228"/>
      <c r="K46" s="228"/>
      <c r="L46" s="228"/>
      <c r="M46" s="228"/>
      <c r="N46" s="228" t="s">
        <v>86</v>
      </c>
      <c r="O46" s="228"/>
      <c r="P46" s="228"/>
      <c r="Q46" s="228"/>
      <c r="R46" s="228"/>
      <c r="S46" s="228" t="s">
        <v>87</v>
      </c>
      <c r="T46" s="228"/>
      <c r="U46" s="228"/>
      <c r="V46" s="228"/>
      <c r="W46" s="229"/>
      <c r="X46" s="109"/>
      <c r="Y46" s="109"/>
      <c r="Z46" s="109"/>
      <c r="AA46" s="109"/>
      <c r="AB46" s="109"/>
      <c r="AC46" s="109"/>
      <c r="AD46" s="46"/>
      <c r="AE46" s="46"/>
      <c r="AF46" s="46"/>
    </row>
    <row r="47" spans="1:32" ht="37.5" customHeight="1" x14ac:dyDescent="0.2">
      <c r="A47" s="240"/>
      <c r="B47" s="228"/>
      <c r="C47" s="228"/>
      <c r="D47" s="228"/>
      <c r="E47" s="228"/>
      <c r="F47" s="228"/>
      <c r="G47" s="228"/>
      <c r="H47" s="228" t="s">
        <v>88</v>
      </c>
      <c r="I47" s="228"/>
      <c r="J47" s="228"/>
      <c r="K47" s="228" t="s">
        <v>89</v>
      </c>
      <c r="L47" s="228"/>
      <c r="M47" s="228"/>
      <c r="N47" s="27" t="s">
        <v>90</v>
      </c>
      <c r="O47" s="228" t="s">
        <v>91</v>
      </c>
      <c r="P47" s="228"/>
      <c r="Q47" s="228"/>
      <c r="R47" s="228"/>
      <c r="S47" s="27" t="s">
        <v>92</v>
      </c>
      <c r="T47" s="228" t="s">
        <v>93</v>
      </c>
      <c r="U47" s="228"/>
      <c r="V47" s="228"/>
      <c r="W47" s="229"/>
      <c r="X47" s="29"/>
      <c r="Y47" s="29"/>
      <c r="Z47" s="29"/>
      <c r="AA47" s="29"/>
      <c r="AB47" s="29"/>
      <c r="AC47" s="110"/>
      <c r="AD47" s="46"/>
      <c r="AE47" s="46"/>
      <c r="AF47" s="46"/>
    </row>
    <row r="48" spans="1:32" ht="13.5" thickBot="1" x14ac:dyDescent="0.25">
      <c r="A48" s="230">
        <v>1</v>
      </c>
      <c r="B48" s="231"/>
      <c r="C48" s="231"/>
      <c r="D48" s="231"/>
      <c r="E48" s="231"/>
      <c r="F48" s="231"/>
      <c r="G48" s="30">
        <v>2</v>
      </c>
      <c r="H48" s="231">
        <v>3</v>
      </c>
      <c r="I48" s="231"/>
      <c r="J48" s="231"/>
      <c r="K48" s="231">
        <v>4</v>
      </c>
      <c r="L48" s="231"/>
      <c r="M48" s="231"/>
      <c r="N48" s="30">
        <v>5</v>
      </c>
      <c r="O48" s="231">
        <v>6</v>
      </c>
      <c r="P48" s="231"/>
      <c r="Q48" s="231"/>
      <c r="R48" s="231"/>
      <c r="S48" s="30">
        <v>7</v>
      </c>
      <c r="T48" s="232">
        <v>8</v>
      </c>
      <c r="U48" s="232"/>
      <c r="V48" s="232"/>
      <c r="W48" s="233"/>
      <c r="X48" s="33"/>
      <c r="Y48" s="33"/>
      <c r="Z48" s="33"/>
      <c r="AA48" s="33"/>
      <c r="AB48" s="33"/>
      <c r="AC48" s="110"/>
      <c r="AD48" s="46"/>
      <c r="AE48" s="46"/>
      <c r="AF48" s="46"/>
    </row>
    <row r="49" spans="1:32" x14ac:dyDescent="0.2">
      <c r="A49" s="220" t="s">
        <v>55</v>
      </c>
      <c r="B49" s="221"/>
      <c r="C49" s="221"/>
      <c r="D49" s="221"/>
      <c r="E49" s="221"/>
      <c r="F49" s="222"/>
      <c r="G49" s="34"/>
      <c r="H49" s="223"/>
      <c r="I49" s="223"/>
      <c r="J49" s="223"/>
      <c r="K49" s="223"/>
      <c r="L49" s="223"/>
      <c r="M49" s="223"/>
      <c r="N49" s="34"/>
      <c r="O49" s="224"/>
      <c r="P49" s="225"/>
      <c r="Q49" s="225"/>
      <c r="R49" s="226"/>
      <c r="S49" s="34"/>
      <c r="T49" s="224"/>
      <c r="U49" s="225"/>
      <c r="V49" s="225"/>
      <c r="W49" s="227"/>
      <c r="X49" s="33"/>
      <c r="Y49" s="33"/>
      <c r="Z49" s="33"/>
      <c r="AA49" s="33"/>
      <c r="AB49" s="33"/>
      <c r="AC49" s="33"/>
    </row>
    <row r="50" spans="1:32" x14ac:dyDescent="0.2">
      <c r="A50" s="210"/>
      <c r="B50" s="211"/>
      <c r="C50" s="211"/>
      <c r="D50" s="212"/>
      <c r="E50" s="111"/>
      <c r="F50" s="112"/>
      <c r="G50" s="113"/>
      <c r="H50" s="114"/>
      <c r="I50" s="115" t="s">
        <v>94</v>
      </c>
      <c r="J50" s="116"/>
      <c r="K50" s="114"/>
      <c r="L50" s="115" t="s">
        <v>94</v>
      </c>
      <c r="M50" s="116"/>
      <c r="N50" s="117"/>
      <c r="O50" s="213"/>
      <c r="P50" s="213"/>
      <c r="Q50" s="213"/>
      <c r="R50" s="213"/>
      <c r="S50" s="117"/>
      <c r="T50" s="213"/>
      <c r="U50" s="213"/>
      <c r="V50" s="213"/>
      <c r="W50" s="214"/>
      <c r="X50" s="118" t="str">
        <f>IF(A50="","00000000000000000",A50)&amp;IF(E50="","000000",E50)&amp;IF(F50="","000",F50)</f>
        <v>00000000000000000000000000</v>
      </c>
      <c r="Y50" s="119"/>
      <c r="Z50" s="119"/>
      <c r="AA50" s="119"/>
      <c r="AB50" s="110"/>
      <c r="AD50" s="73"/>
      <c r="AE50" s="73"/>
      <c r="AF50" s="46"/>
    </row>
    <row r="51" spans="1:32" hidden="1" x14ac:dyDescent="0.2">
      <c r="A51" s="215"/>
      <c r="B51" s="216"/>
      <c r="C51" s="216"/>
      <c r="D51" s="217"/>
      <c r="E51" s="120"/>
      <c r="F51" s="121"/>
      <c r="G51" s="122"/>
      <c r="H51" s="123"/>
      <c r="I51" s="124"/>
      <c r="J51" s="125"/>
      <c r="K51" s="123"/>
      <c r="L51" s="124"/>
      <c r="M51" s="125"/>
      <c r="N51" s="126"/>
      <c r="O51" s="218"/>
      <c r="P51" s="218"/>
      <c r="Q51" s="218"/>
      <c r="R51" s="218"/>
      <c r="S51" s="127"/>
      <c r="T51" s="218"/>
      <c r="U51" s="218"/>
      <c r="V51" s="218"/>
      <c r="W51" s="219"/>
      <c r="X51" s="128"/>
      <c r="Y51" s="129"/>
      <c r="Z51" s="129"/>
      <c r="AA51" s="129"/>
      <c r="AB51" s="110"/>
      <c r="AD51" s="73"/>
      <c r="AE51" s="73"/>
      <c r="AF51" s="46"/>
    </row>
    <row r="52" spans="1:32" x14ac:dyDescent="0.2">
      <c r="A52" s="205" t="s">
        <v>63</v>
      </c>
      <c r="B52" s="206"/>
      <c r="C52" s="206"/>
      <c r="D52" s="206"/>
      <c r="E52" s="206"/>
      <c r="F52" s="206"/>
      <c r="G52" s="54"/>
      <c r="H52" s="207"/>
      <c r="I52" s="207"/>
      <c r="J52" s="207"/>
      <c r="K52" s="207"/>
      <c r="L52" s="207"/>
      <c r="M52" s="207"/>
      <c r="N52" s="54"/>
      <c r="O52" s="208"/>
      <c r="P52" s="208"/>
      <c r="Q52" s="208"/>
      <c r="R52" s="208"/>
      <c r="S52" s="54"/>
      <c r="T52" s="208"/>
      <c r="U52" s="208"/>
      <c r="V52" s="208"/>
      <c r="W52" s="209"/>
      <c r="X52" s="15"/>
      <c r="Y52" s="15"/>
      <c r="Z52" s="15"/>
      <c r="AA52" s="15"/>
      <c r="AB52" s="15"/>
      <c r="AC52" s="33"/>
    </row>
    <row r="53" spans="1:32" x14ac:dyDescent="0.2">
      <c r="A53" s="210"/>
      <c r="B53" s="211"/>
      <c r="C53" s="211"/>
      <c r="D53" s="212"/>
      <c r="E53" s="111"/>
      <c r="F53" s="112"/>
      <c r="G53" s="113"/>
      <c r="H53" s="114"/>
      <c r="I53" s="115" t="s">
        <v>94</v>
      </c>
      <c r="J53" s="116"/>
      <c r="K53" s="114"/>
      <c r="L53" s="115" t="s">
        <v>94</v>
      </c>
      <c r="M53" s="116"/>
      <c r="N53" s="117"/>
      <c r="O53" s="213"/>
      <c r="P53" s="213"/>
      <c r="Q53" s="213"/>
      <c r="R53" s="213"/>
      <c r="S53" s="117"/>
      <c r="T53" s="213"/>
      <c r="U53" s="213"/>
      <c r="V53" s="213"/>
      <c r="W53" s="214"/>
      <c r="X53" s="118" t="str">
        <f>IF(A53="","00000000000000000",A53)&amp;IF(E53="","000000",E53)&amp;IF(F53="","000",F53)</f>
        <v>00000000000000000000000000</v>
      </c>
      <c r="Y53" s="119"/>
      <c r="Z53" s="119"/>
      <c r="AA53" s="119"/>
      <c r="AB53" s="110"/>
      <c r="AD53" s="73"/>
      <c r="AE53" s="73"/>
      <c r="AF53" s="46"/>
    </row>
    <row r="54" spans="1:32" hidden="1" x14ac:dyDescent="0.2">
      <c r="A54" s="215"/>
      <c r="B54" s="216"/>
      <c r="C54" s="216"/>
      <c r="D54" s="217"/>
      <c r="E54" s="120"/>
      <c r="F54" s="121"/>
      <c r="G54" s="122"/>
      <c r="H54" s="123"/>
      <c r="I54" s="124"/>
      <c r="J54" s="125"/>
      <c r="K54" s="123"/>
      <c r="L54" s="130"/>
      <c r="M54" s="125"/>
      <c r="N54" s="126"/>
      <c r="O54" s="218"/>
      <c r="P54" s="218"/>
      <c r="Q54" s="218"/>
      <c r="R54" s="218"/>
      <c r="S54" s="127"/>
      <c r="T54" s="218"/>
      <c r="U54" s="218"/>
      <c r="V54" s="218"/>
      <c r="W54" s="219"/>
      <c r="X54" s="128"/>
      <c r="Y54" s="129"/>
      <c r="Z54" s="129"/>
      <c r="AA54" s="129"/>
      <c r="AB54" s="110"/>
      <c r="AD54" s="73"/>
      <c r="AE54" s="73"/>
      <c r="AF54" s="46"/>
    </row>
    <row r="55" spans="1:32" x14ac:dyDescent="0.2">
      <c r="A55" s="205" t="s">
        <v>73</v>
      </c>
      <c r="B55" s="206"/>
      <c r="C55" s="206"/>
      <c r="D55" s="206"/>
      <c r="E55" s="206"/>
      <c r="F55" s="206"/>
      <c r="G55" s="54"/>
      <c r="H55" s="207"/>
      <c r="I55" s="207"/>
      <c r="J55" s="207"/>
      <c r="K55" s="207"/>
      <c r="L55" s="207"/>
      <c r="M55" s="207"/>
      <c r="N55" s="54"/>
      <c r="O55" s="208"/>
      <c r="P55" s="208"/>
      <c r="Q55" s="208"/>
      <c r="R55" s="208"/>
      <c r="S55" s="54"/>
      <c r="T55" s="208"/>
      <c r="U55" s="208"/>
      <c r="V55" s="208"/>
      <c r="W55" s="209"/>
      <c r="X55" s="15"/>
      <c r="Y55" s="15"/>
      <c r="Z55" s="15"/>
      <c r="AA55" s="15"/>
      <c r="AB55" s="15"/>
      <c r="AC55" s="33"/>
    </row>
    <row r="56" spans="1:32" x14ac:dyDescent="0.2">
      <c r="A56" s="210"/>
      <c r="B56" s="211"/>
      <c r="C56" s="211"/>
      <c r="D56" s="212"/>
      <c r="E56" s="111"/>
      <c r="F56" s="112"/>
      <c r="G56" s="113"/>
      <c r="H56" s="114"/>
      <c r="I56" s="115" t="s">
        <v>94</v>
      </c>
      <c r="J56" s="116"/>
      <c r="K56" s="114"/>
      <c r="L56" s="115" t="s">
        <v>94</v>
      </c>
      <c r="M56" s="116"/>
      <c r="N56" s="117"/>
      <c r="O56" s="213"/>
      <c r="P56" s="213"/>
      <c r="Q56" s="213"/>
      <c r="R56" s="213"/>
      <c r="S56" s="117"/>
      <c r="T56" s="213"/>
      <c r="U56" s="213"/>
      <c r="V56" s="213"/>
      <c r="W56" s="214"/>
      <c r="X56" s="118" t="str">
        <f>IF(A56="","00000000000000000",A56)&amp;IF(E56="","000000",E56)&amp;IF(F56="","000",F56)</f>
        <v>00000000000000000000000000</v>
      </c>
      <c r="Y56" s="119"/>
      <c r="Z56" s="119"/>
      <c r="AA56" s="119"/>
      <c r="AB56" s="110"/>
      <c r="AD56" s="73"/>
      <c r="AE56" s="73"/>
      <c r="AF56" s="46"/>
    </row>
    <row r="57" spans="1:32" hidden="1" x14ac:dyDescent="0.2">
      <c r="A57" s="197"/>
      <c r="B57" s="198"/>
      <c r="C57" s="198"/>
      <c r="D57" s="199"/>
      <c r="E57" s="131"/>
      <c r="F57" s="132"/>
      <c r="G57" s="133"/>
      <c r="H57" s="134"/>
      <c r="I57" s="135"/>
      <c r="J57" s="136"/>
      <c r="K57" s="134"/>
      <c r="L57" s="135"/>
      <c r="M57" s="136"/>
      <c r="N57" s="137"/>
      <c r="O57" s="200"/>
      <c r="P57" s="200"/>
      <c r="Q57" s="200"/>
      <c r="R57" s="200"/>
      <c r="S57" s="138"/>
      <c r="T57" s="201"/>
      <c r="U57" s="202"/>
      <c r="V57" s="202"/>
      <c r="W57" s="203"/>
      <c r="X57" s="129"/>
      <c r="Y57" s="129"/>
      <c r="Z57" s="129"/>
      <c r="AA57" s="129"/>
      <c r="AB57" s="110"/>
      <c r="AD57" s="73"/>
      <c r="AE57" s="73"/>
      <c r="AF57" s="46"/>
    </row>
    <row r="58" spans="1:32" x14ac:dyDescent="0.2">
      <c r="A58" s="204"/>
      <c r="B58" s="204"/>
      <c r="C58" s="204"/>
      <c r="D58" s="204"/>
      <c r="E58" s="139"/>
      <c r="T58" s="110"/>
      <c r="U58" s="110"/>
      <c r="V58" s="110"/>
      <c r="W58" s="110"/>
      <c r="X58" s="110"/>
    </row>
  </sheetData>
  <mergeCells count="163">
    <mergeCell ref="U1:V1"/>
    <mergeCell ref="A3:W3"/>
    <mergeCell ref="A5:G5"/>
    <mergeCell ref="H5:W5"/>
    <mergeCell ref="D6:S6"/>
    <mergeCell ref="A7:G7"/>
    <mergeCell ref="H7:W7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A20:D20"/>
    <mergeCell ref="H20:J20"/>
    <mergeCell ref="K20:M20"/>
    <mergeCell ref="A21:D21"/>
    <mergeCell ref="E21:F21"/>
    <mergeCell ref="H21:J21"/>
    <mergeCell ref="K21:M21"/>
    <mergeCell ref="A18:D18"/>
    <mergeCell ref="H18:J18"/>
    <mergeCell ref="K18:M18"/>
    <mergeCell ref="A19:D19"/>
    <mergeCell ref="H19:J19"/>
    <mergeCell ref="K19:M19"/>
    <mergeCell ref="A24:D24"/>
    <mergeCell ref="H24:J24"/>
    <mergeCell ref="K24:M24"/>
    <mergeCell ref="A25:D25"/>
    <mergeCell ref="H25:J25"/>
    <mergeCell ref="K25:M25"/>
    <mergeCell ref="A22:D22"/>
    <mergeCell ref="H22:J22"/>
    <mergeCell ref="K22:M22"/>
    <mergeCell ref="A23:F23"/>
    <mergeCell ref="H23:J23"/>
    <mergeCell ref="K23:M23"/>
    <mergeCell ref="A28:D28"/>
    <mergeCell ref="E28:F28"/>
    <mergeCell ref="H28:J28"/>
    <mergeCell ref="K28:M28"/>
    <mergeCell ref="A29:D29"/>
    <mergeCell ref="H29:J29"/>
    <mergeCell ref="K29:M29"/>
    <mergeCell ref="A26:D26"/>
    <mergeCell ref="E26:F26"/>
    <mergeCell ref="H26:J26"/>
    <mergeCell ref="K26:M26"/>
    <mergeCell ref="A27:D27"/>
    <mergeCell ref="H27:J27"/>
    <mergeCell ref="K27:M27"/>
    <mergeCell ref="A32:D32"/>
    <mergeCell ref="H32:J32"/>
    <mergeCell ref="K32:M32"/>
    <mergeCell ref="A33:F33"/>
    <mergeCell ref="H33:J33"/>
    <mergeCell ref="K33:M33"/>
    <mergeCell ref="A30:F30"/>
    <mergeCell ref="H30:J30"/>
    <mergeCell ref="K30:M30"/>
    <mergeCell ref="A31:D31"/>
    <mergeCell ref="H31:J31"/>
    <mergeCell ref="K31:M31"/>
    <mergeCell ref="A36:F36"/>
    <mergeCell ref="H36:J36"/>
    <mergeCell ref="K36:M36"/>
    <mergeCell ref="A37:D37"/>
    <mergeCell ref="E37:F37"/>
    <mergeCell ref="H37:J37"/>
    <mergeCell ref="K37:M37"/>
    <mergeCell ref="A34:D34"/>
    <mergeCell ref="E34:F34"/>
    <mergeCell ref="H34:J34"/>
    <mergeCell ref="K34:M34"/>
    <mergeCell ref="A35:D35"/>
    <mergeCell ref="H35:J35"/>
    <mergeCell ref="K35:M35"/>
    <mergeCell ref="A40:D40"/>
    <mergeCell ref="E40:F40"/>
    <mergeCell ref="H40:J40"/>
    <mergeCell ref="K40:M40"/>
    <mergeCell ref="A41:D41"/>
    <mergeCell ref="H41:J41"/>
    <mergeCell ref="K41:M41"/>
    <mergeCell ref="A38:D38"/>
    <mergeCell ref="H38:J38"/>
    <mergeCell ref="K38:M38"/>
    <mergeCell ref="A39:D39"/>
    <mergeCell ref="E39:F39"/>
    <mergeCell ref="H39:J39"/>
    <mergeCell ref="K39:M39"/>
    <mergeCell ref="A42:D42"/>
    <mergeCell ref="E42:F42"/>
    <mergeCell ref="H42:J42"/>
    <mergeCell ref="K42:M42"/>
    <mergeCell ref="A44:W44"/>
    <mergeCell ref="A46:F47"/>
    <mergeCell ref="G46:G47"/>
    <mergeCell ref="H46:M46"/>
    <mergeCell ref="N46:R46"/>
    <mergeCell ref="S46:W46"/>
    <mergeCell ref="A49:F49"/>
    <mergeCell ref="H49:J49"/>
    <mergeCell ref="K49:M49"/>
    <mergeCell ref="O49:R49"/>
    <mergeCell ref="T49:W49"/>
    <mergeCell ref="A50:D50"/>
    <mergeCell ref="O50:R50"/>
    <mergeCell ref="T50:W50"/>
    <mergeCell ref="H47:J47"/>
    <mergeCell ref="K47:M47"/>
    <mergeCell ref="O47:R47"/>
    <mergeCell ref="T47:W47"/>
    <mergeCell ref="A48:F48"/>
    <mergeCell ref="H48:J48"/>
    <mergeCell ref="K48:M48"/>
    <mergeCell ref="O48:R48"/>
    <mergeCell ref="T48:W48"/>
    <mergeCell ref="A53:D53"/>
    <mergeCell ref="O53:R53"/>
    <mergeCell ref="T53:W53"/>
    <mergeCell ref="A54:D54"/>
    <mergeCell ref="O54:R54"/>
    <mergeCell ref="T54:W54"/>
    <mergeCell ref="A51:D51"/>
    <mergeCell ref="O51:R51"/>
    <mergeCell ref="T51:W51"/>
    <mergeCell ref="A52:F52"/>
    <mergeCell ref="H52:J52"/>
    <mergeCell ref="K52:M52"/>
    <mergeCell ref="O52:R52"/>
    <mergeCell ref="T52:W52"/>
    <mergeCell ref="A57:D57"/>
    <mergeCell ref="O57:R57"/>
    <mergeCell ref="T57:W57"/>
    <mergeCell ref="A58:D58"/>
    <mergeCell ref="A55:F55"/>
    <mergeCell ref="H55:J55"/>
    <mergeCell ref="K55:M55"/>
    <mergeCell ref="O55:R55"/>
    <mergeCell ref="T55:W55"/>
    <mergeCell ref="A56:D56"/>
    <mergeCell ref="O56:R56"/>
    <mergeCell ref="T56:W56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59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321" t="s">
        <v>1</v>
      </c>
      <c r="U1" s="322"/>
      <c r="V1" s="5" t="s">
        <v>2</v>
      </c>
      <c r="W1" s="6"/>
      <c r="X1" s="7" t="s">
        <v>3</v>
      </c>
      <c r="Y1" s="8" t="s">
        <v>4</v>
      </c>
      <c r="Z1" s="6"/>
      <c r="AA1" s="9" t="s">
        <v>5</v>
      </c>
      <c r="AB1" s="6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0"/>
      <c r="S2" s="6"/>
      <c r="T2" s="6"/>
      <c r="U2" s="6"/>
      <c r="V2" s="6"/>
      <c r="W2" s="6"/>
      <c r="X2" s="7" t="s">
        <v>6</v>
      </c>
      <c r="Y2" s="8" t="s">
        <v>7</v>
      </c>
      <c r="Z2" s="6"/>
      <c r="AA2" s="9" t="s">
        <v>8</v>
      </c>
      <c r="AB2" s="6"/>
    </row>
    <row r="3" spans="1:28" ht="15.75" x14ac:dyDescent="0.25">
      <c r="A3" s="323" t="s">
        <v>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11"/>
      <c r="X3" s="7" t="s">
        <v>10</v>
      </c>
      <c r="Y3" s="12" t="s">
        <v>11</v>
      </c>
      <c r="Z3" s="13"/>
      <c r="AA3" s="9" t="s">
        <v>12</v>
      </c>
      <c r="AB3" s="11"/>
    </row>
    <row r="4" spans="1:2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7"/>
      <c r="Y4" s="12" t="s">
        <v>13</v>
      </c>
      <c r="Z4" s="13"/>
      <c r="AA4" s="9" t="s">
        <v>14</v>
      </c>
      <c r="AB4" s="14"/>
    </row>
    <row r="5" spans="1:28" ht="12.75" customHeight="1" x14ac:dyDescent="0.2">
      <c r="A5" s="324" t="s">
        <v>15</v>
      </c>
      <c r="B5" s="324"/>
      <c r="C5" s="324"/>
      <c r="D5" s="324"/>
      <c r="E5" s="324"/>
      <c r="F5" s="324"/>
      <c r="G5" s="306" t="s">
        <v>16</v>
      </c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15"/>
      <c r="X5" s="7" t="s">
        <v>17</v>
      </c>
      <c r="Y5" s="16" t="s">
        <v>18</v>
      </c>
      <c r="Z5" s="17"/>
      <c r="AA5" s="9" t="s">
        <v>19</v>
      </c>
      <c r="AB5" s="15"/>
    </row>
    <row r="6" spans="1:28" x14ac:dyDescent="0.2">
      <c r="A6" s="18"/>
      <c r="B6" s="18"/>
      <c r="C6" s="19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20"/>
      <c r="T6" s="20"/>
      <c r="U6" s="20"/>
      <c r="V6" s="20"/>
      <c r="W6" s="20"/>
      <c r="X6" s="7"/>
      <c r="Y6" s="16" t="s">
        <v>20</v>
      </c>
      <c r="Z6" s="17"/>
      <c r="AA6" s="9" t="s">
        <v>21</v>
      </c>
      <c r="AB6" s="20"/>
    </row>
    <row r="7" spans="1:28" ht="12.75" customHeight="1" x14ac:dyDescent="0.2">
      <c r="A7" s="324" t="s">
        <v>22</v>
      </c>
      <c r="B7" s="324"/>
      <c r="C7" s="324"/>
      <c r="D7" s="324"/>
      <c r="E7" s="324"/>
      <c r="F7" s="324"/>
      <c r="G7" s="306" t="s">
        <v>23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15"/>
      <c r="X7" s="7" t="s">
        <v>24</v>
      </c>
      <c r="Y7" s="16" t="s">
        <v>25</v>
      </c>
      <c r="Z7" s="17"/>
      <c r="AA7" s="9" t="s">
        <v>26</v>
      </c>
      <c r="AB7" s="15"/>
    </row>
    <row r="8" spans="1:28" x14ac:dyDescent="0.2">
      <c r="A8" s="18"/>
      <c r="B8" s="18"/>
      <c r="C8" s="19"/>
      <c r="E8" s="19"/>
      <c r="F8" s="19"/>
      <c r="G8" s="313" t="s">
        <v>27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20"/>
      <c r="X8" s="7" t="s">
        <v>28</v>
      </c>
      <c r="Y8" s="16" t="s">
        <v>29</v>
      </c>
      <c r="Z8" s="17"/>
      <c r="AA8" s="9" t="s">
        <v>30</v>
      </c>
      <c r="AB8" s="20"/>
    </row>
    <row r="9" spans="1:28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"/>
      <c r="Y9" s="16" t="s">
        <v>31</v>
      </c>
      <c r="Z9" s="17"/>
      <c r="AA9" s="9" t="s">
        <v>32</v>
      </c>
      <c r="AB9" s="20"/>
    </row>
    <row r="10" spans="1:28" x14ac:dyDescent="0.2">
      <c r="A10" s="314" t="s">
        <v>33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21"/>
      <c r="X10" s="17"/>
      <c r="Y10" s="12" t="s">
        <v>95</v>
      </c>
      <c r="Z10" s="13"/>
      <c r="AA10" s="9" t="s">
        <v>35</v>
      </c>
      <c r="AB10" s="1"/>
    </row>
    <row r="11" spans="1:28" x14ac:dyDescent="0.2">
      <c r="A11" s="1"/>
      <c r="B11" s="1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16" t="s">
        <v>36</v>
      </c>
      <c r="Z11" s="17"/>
      <c r="AA11" s="9" t="s">
        <v>37</v>
      </c>
      <c r="AB11" s="22"/>
    </row>
    <row r="12" spans="1:28" s="26" customFormat="1" ht="15" customHeight="1" x14ac:dyDescent="0.25">
      <c r="A12" s="240" t="s">
        <v>38</v>
      </c>
      <c r="B12" s="228"/>
      <c r="C12" s="228"/>
      <c r="D12" s="228"/>
      <c r="E12" s="228"/>
      <c r="F12" s="310" t="s">
        <v>39</v>
      </c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24"/>
      <c r="X12" s="25"/>
      <c r="Y12" s="25"/>
      <c r="Z12" s="25"/>
      <c r="AA12" s="23"/>
      <c r="AB12" s="24"/>
    </row>
    <row r="13" spans="1:28" s="26" customFormat="1" ht="22.5" customHeight="1" x14ac:dyDescent="0.2">
      <c r="A13" s="240"/>
      <c r="B13" s="228"/>
      <c r="C13" s="228"/>
      <c r="D13" s="228"/>
      <c r="E13" s="228"/>
      <c r="F13" s="312" t="s">
        <v>40</v>
      </c>
      <c r="G13" s="312"/>
      <c r="H13" s="312"/>
      <c r="I13" s="312"/>
      <c r="J13" s="312"/>
      <c r="K13" s="312"/>
      <c r="L13" s="312"/>
      <c r="M13" s="310" t="s">
        <v>41</v>
      </c>
      <c r="N13" s="315"/>
      <c r="O13" s="315"/>
      <c r="P13" s="311"/>
      <c r="Q13" s="312" t="s">
        <v>42</v>
      </c>
      <c r="R13" s="316"/>
      <c r="S13" s="317"/>
      <c r="T13" s="318" t="s">
        <v>43</v>
      </c>
      <c r="U13" s="319"/>
      <c r="V13" s="320"/>
      <c r="W13" s="24"/>
      <c r="X13" s="25"/>
      <c r="Y13" s="25"/>
      <c r="Z13" s="25"/>
      <c r="AA13" s="25"/>
      <c r="AB13" s="24"/>
    </row>
    <row r="14" spans="1:28" s="26" customFormat="1" ht="15" customHeight="1" x14ac:dyDescent="0.25">
      <c r="A14" s="240"/>
      <c r="B14" s="228"/>
      <c r="C14" s="228"/>
      <c r="D14" s="228"/>
      <c r="E14" s="228"/>
      <c r="F14" s="312" t="s">
        <v>44</v>
      </c>
      <c r="G14" s="312" t="s">
        <v>45</v>
      </c>
      <c r="H14" s="312"/>
      <c r="I14" s="312"/>
      <c r="J14" s="312"/>
      <c r="K14" s="312"/>
      <c r="L14" s="312"/>
      <c r="M14" s="310" t="s">
        <v>46</v>
      </c>
      <c r="N14" s="311"/>
      <c r="O14" s="310" t="s">
        <v>47</v>
      </c>
      <c r="P14" s="311"/>
      <c r="Q14" s="312" t="s">
        <v>44</v>
      </c>
      <c r="R14" s="312" t="s">
        <v>45</v>
      </c>
      <c r="S14" s="310"/>
      <c r="T14" s="312" t="s">
        <v>44</v>
      </c>
      <c r="U14" s="312" t="s">
        <v>45</v>
      </c>
      <c r="V14" s="310"/>
      <c r="W14" s="24"/>
      <c r="X14" s="24"/>
      <c r="Y14" s="24"/>
      <c r="Z14" s="24"/>
      <c r="AA14" s="24"/>
      <c r="AB14" s="24"/>
    </row>
    <row r="15" spans="1:28" s="26" customFormat="1" ht="33.75" x14ac:dyDescent="0.25">
      <c r="A15" s="240"/>
      <c r="B15" s="228"/>
      <c r="C15" s="228"/>
      <c r="D15" s="228"/>
      <c r="E15" s="228"/>
      <c r="F15" s="312"/>
      <c r="G15" s="228" t="s">
        <v>48</v>
      </c>
      <c r="H15" s="228"/>
      <c r="I15" s="228"/>
      <c r="J15" s="228" t="s">
        <v>49</v>
      </c>
      <c r="K15" s="228"/>
      <c r="L15" s="228"/>
      <c r="M15" s="27" t="s">
        <v>44</v>
      </c>
      <c r="N15" s="27" t="s">
        <v>50</v>
      </c>
      <c r="O15" s="27" t="s">
        <v>44</v>
      </c>
      <c r="P15" s="27" t="s">
        <v>50</v>
      </c>
      <c r="Q15" s="312"/>
      <c r="R15" s="27" t="s">
        <v>48</v>
      </c>
      <c r="S15" s="28" t="s">
        <v>49</v>
      </c>
      <c r="T15" s="312"/>
      <c r="U15" s="27" t="s">
        <v>48</v>
      </c>
      <c r="V15" s="28" t="s">
        <v>49</v>
      </c>
      <c r="W15" s="29" t="s">
        <v>51</v>
      </c>
      <c r="X15" s="29" t="s">
        <v>52</v>
      </c>
      <c r="Y15" s="29" t="s">
        <v>53</v>
      </c>
      <c r="Z15" s="29" t="s">
        <v>54</v>
      </c>
      <c r="AA15" s="29"/>
      <c r="AB15" s="29"/>
    </row>
    <row r="16" spans="1:28" ht="13.5" thickBot="1" x14ac:dyDescent="0.25">
      <c r="A16" s="230">
        <v>1</v>
      </c>
      <c r="B16" s="231"/>
      <c r="C16" s="231"/>
      <c r="D16" s="231"/>
      <c r="E16" s="231"/>
      <c r="F16" s="30">
        <v>2</v>
      </c>
      <c r="G16" s="308">
        <v>3</v>
      </c>
      <c r="H16" s="309"/>
      <c r="I16" s="230"/>
      <c r="J16" s="308">
        <v>4</v>
      </c>
      <c r="K16" s="309"/>
      <c r="L16" s="230"/>
      <c r="M16" s="31">
        <v>5</v>
      </c>
      <c r="N16" s="31">
        <v>6</v>
      </c>
      <c r="O16" s="31">
        <v>7</v>
      </c>
      <c r="P16" s="31">
        <v>8</v>
      </c>
      <c r="Q16" s="30">
        <v>9</v>
      </c>
      <c r="R16" s="30">
        <v>10</v>
      </c>
      <c r="S16" s="32">
        <v>11</v>
      </c>
      <c r="T16" s="30">
        <v>12</v>
      </c>
      <c r="U16" s="30">
        <v>13</v>
      </c>
      <c r="V16" s="32">
        <v>14</v>
      </c>
      <c r="W16" s="33"/>
      <c r="X16" s="33"/>
      <c r="Y16" s="33"/>
      <c r="Z16" s="33"/>
      <c r="AA16" s="33"/>
      <c r="AB16" s="33"/>
    </row>
    <row r="17" spans="1:31" ht="12.75" customHeight="1" x14ac:dyDescent="0.2">
      <c r="A17" s="385" t="s">
        <v>56</v>
      </c>
      <c r="B17" s="386"/>
      <c r="C17" s="386"/>
      <c r="D17" s="387"/>
      <c r="E17" s="140" t="s">
        <v>62</v>
      </c>
      <c r="F17" s="141">
        <v>106196399.58</v>
      </c>
      <c r="G17" s="379">
        <v>0</v>
      </c>
      <c r="H17" s="379"/>
      <c r="I17" s="379"/>
      <c r="J17" s="379">
        <v>0</v>
      </c>
      <c r="K17" s="379"/>
      <c r="L17" s="379"/>
      <c r="M17" s="142">
        <v>64910877.810000002</v>
      </c>
      <c r="N17" s="142">
        <v>64910577.969999999</v>
      </c>
      <c r="O17" s="142">
        <v>34140743.630000003</v>
      </c>
      <c r="P17" s="142">
        <v>0</v>
      </c>
      <c r="Q17" s="143">
        <v>136966533.75999999</v>
      </c>
      <c r="R17" s="142">
        <v>0</v>
      </c>
      <c r="S17" s="144">
        <v>0</v>
      </c>
      <c r="T17" s="142">
        <v>0</v>
      </c>
      <c r="U17" s="142">
        <v>0</v>
      </c>
      <c r="V17" s="145">
        <v>0</v>
      </c>
      <c r="W17" s="17" t="s">
        <v>96</v>
      </c>
      <c r="X17" s="17"/>
      <c r="Y17" s="17"/>
      <c r="Z17" s="17"/>
      <c r="AA17" s="17"/>
      <c r="AB17" s="43"/>
      <c r="AC17" s="44"/>
      <c r="AD17" s="45"/>
      <c r="AE17" s="46"/>
    </row>
    <row r="18" spans="1:31" ht="12.75" customHeight="1" x14ac:dyDescent="0.2">
      <c r="A18" s="376" t="s">
        <v>59</v>
      </c>
      <c r="B18" s="377"/>
      <c r="C18" s="377"/>
      <c r="D18" s="378"/>
      <c r="E18" s="140" t="s">
        <v>62</v>
      </c>
      <c r="F18" s="141">
        <v>0</v>
      </c>
      <c r="G18" s="379">
        <v>0</v>
      </c>
      <c r="H18" s="379"/>
      <c r="I18" s="379"/>
      <c r="J18" s="379">
        <v>0</v>
      </c>
      <c r="K18" s="379"/>
      <c r="L18" s="379"/>
      <c r="M18" s="142">
        <v>31070000</v>
      </c>
      <c r="N18" s="142">
        <v>31070000</v>
      </c>
      <c r="O18" s="142">
        <v>0</v>
      </c>
      <c r="P18" s="142">
        <v>0</v>
      </c>
      <c r="Q18" s="143">
        <v>31070000</v>
      </c>
      <c r="R18" s="142">
        <v>0</v>
      </c>
      <c r="S18" s="144">
        <v>0</v>
      </c>
      <c r="T18" s="142">
        <v>0</v>
      </c>
      <c r="U18" s="142">
        <v>0</v>
      </c>
      <c r="V18" s="145">
        <v>0</v>
      </c>
      <c r="W18" s="17" t="s">
        <v>97</v>
      </c>
      <c r="X18" s="17"/>
      <c r="Y18" s="17"/>
      <c r="Z18" s="17"/>
      <c r="AA18" s="17"/>
      <c r="AB18" s="43"/>
      <c r="AC18" s="44"/>
      <c r="AD18" s="45"/>
      <c r="AE18" s="46"/>
    </row>
    <row r="19" spans="1:31" ht="12.75" customHeight="1" thickBot="1" x14ac:dyDescent="0.25">
      <c r="A19" s="376" t="s">
        <v>60</v>
      </c>
      <c r="B19" s="377"/>
      <c r="C19" s="377"/>
      <c r="D19" s="378"/>
      <c r="E19" s="140" t="s">
        <v>62</v>
      </c>
      <c r="F19" s="141">
        <v>0</v>
      </c>
      <c r="G19" s="379">
        <v>0</v>
      </c>
      <c r="H19" s="379"/>
      <c r="I19" s="379"/>
      <c r="J19" s="379">
        <v>0</v>
      </c>
      <c r="K19" s="379"/>
      <c r="L19" s="379"/>
      <c r="M19" s="142">
        <v>27450</v>
      </c>
      <c r="N19" s="142">
        <v>27450</v>
      </c>
      <c r="O19" s="142">
        <v>27450</v>
      </c>
      <c r="P19" s="142">
        <v>0</v>
      </c>
      <c r="Q19" s="143">
        <v>0</v>
      </c>
      <c r="R19" s="142">
        <v>0</v>
      </c>
      <c r="S19" s="144">
        <v>0</v>
      </c>
      <c r="T19" s="142">
        <v>0</v>
      </c>
      <c r="U19" s="142">
        <v>0</v>
      </c>
      <c r="V19" s="145">
        <v>0</v>
      </c>
      <c r="W19" s="17" t="s">
        <v>98</v>
      </c>
      <c r="X19" s="17"/>
      <c r="Y19" s="17"/>
      <c r="Z19" s="17"/>
      <c r="AA19" s="17"/>
      <c r="AB19" s="43"/>
      <c r="AC19" s="44"/>
      <c r="AD19" s="45"/>
      <c r="AE19" s="46"/>
    </row>
    <row r="20" spans="1:31" ht="14.25" thickTop="1" thickBot="1" x14ac:dyDescent="0.25">
      <c r="A20" s="380" t="s">
        <v>61</v>
      </c>
      <c r="B20" s="381"/>
      <c r="C20" s="381"/>
      <c r="D20" s="381"/>
      <c r="E20" s="146" t="s">
        <v>62</v>
      </c>
      <c r="F20" s="147">
        <v>106196399.58</v>
      </c>
      <c r="G20" s="382">
        <v>0</v>
      </c>
      <c r="H20" s="383"/>
      <c r="I20" s="384"/>
      <c r="J20" s="382">
        <v>0</v>
      </c>
      <c r="K20" s="383"/>
      <c r="L20" s="384"/>
      <c r="M20" s="148">
        <v>96008327.810000002</v>
      </c>
      <c r="N20" s="148">
        <v>96008027.969999999</v>
      </c>
      <c r="O20" s="148">
        <v>34168193.630000003</v>
      </c>
      <c r="P20" s="148">
        <v>0</v>
      </c>
      <c r="Q20" s="148">
        <v>168036533.75999999</v>
      </c>
      <c r="R20" s="148">
        <v>0</v>
      </c>
      <c r="S20" s="149">
        <v>0</v>
      </c>
      <c r="T20" s="148">
        <v>0</v>
      </c>
      <c r="U20" s="148">
        <v>0</v>
      </c>
      <c r="V20" s="150">
        <v>0</v>
      </c>
      <c r="W20" s="151" t="s">
        <v>62</v>
      </c>
      <c r="X20" s="151"/>
      <c r="Y20" s="151"/>
      <c r="Z20" s="151"/>
      <c r="AA20" s="151"/>
      <c r="AB20" s="43"/>
      <c r="AC20" s="44"/>
      <c r="AD20" s="45"/>
      <c r="AE20" s="46"/>
    </row>
    <row r="21" spans="1:31" ht="31.5" thickTop="1" thickBot="1" x14ac:dyDescent="0.45">
      <c r="A21" s="370" t="s">
        <v>99</v>
      </c>
      <c r="B21" s="371"/>
      <c r="C21" s="371"/>
      <c r="D21" s="371"/>
      <c r="E21" s="152" t="s">
        <v>100</v>
      </c>
      <c r="F21" s="153">
        <v>106196399.58</v>
      </c>
      <c r="G21" s="372">
        <v>0</v>
      </c>
      <c r="H21" s="372"/>
      <c r="I21" s="372"/>
      <c r="J21" s="372">
        <v>0</v>
      </c>
      <c r="K21" s="372"/>
      <c r="L21" s="372"/>
      <c r="M21" s="154">
        <v>96008327.810000002</v>
      </c>
      <c r="N21" s="154">
        <v>96008027.969999999</v>
      </c>
      <c r="O21" s="154">
        <v>34168193.630000003</v>
      </c>
      <c r="P21" s="154">
        <v>0</v>
      </c>
      <c r="Q21" s="154">
        <v>168036533.75999999</v>
      </c>
      <c r="R21" s="154">
        <v>0</v>
      </c>
      <c r="S21" s="155">
        <v>0</v>
      </c>
      <c r="T21" s="154">
        <v>0</v>
      </c>
      <c r="U21" s="154">
        <v>0</v>
      </c>
      <c r="V21" s="156">
        <v>0</v>
      </c>
      <c r="W21" s="157" t="s">
        <v>100</v>
      </c>
      <c r="X21" s="49"/>
      <c r="Y21" s="49"/>
      <c r="Z21" s="49"/>
      <c r="AA21" s="49"/>
      <c r="AB21" s="43"/>
      <c r="AC21" s="44"/>
      <c r="AD21" s="45"/>
      <c r="AE21" s="46"/>
    </row>
    <row r="22" spans="1:31" ht="13.5" customHeight="1" thickTop="1" x14ac:dyDescent="0.2">
      <c r="A22" s="376" t="s">
        <v>64</v>
      </c>
      <c r="B22" s="377"/>
      <c r="C22" s="377"/>
      <c r="D22" s="378"/>
      <c r="E22" s="140" t="s">
        <v>101</v>
      </c>
      <c r="F22" s="141">
        <v>0</v>
      </c>
      <c r="G22" s="379">
        <v>0</v>
      </c>
      <c r="H22" s="379"/>
      <c r="I22" s="379"/>
      <c r="J22" s="379">
        <v>0</v>
      </c>
      <c r="K22" s="379"/>
      <c r="L22" s="379"/>
      <c r="M22" s="142">
        <v>5069.2299999999996</v>
      </c>
      <c r="N22" s="142">
        <v>0</v>
      </c>
      <c r="O22" s="142">
        <v>5069.2299999999996</v>
      </c>
      <c r="P22" s="142">
        <v>5069.2299999999996</v>
      </c>
      <c r="Q22" s="143">
        <v>0</v>
      </c>
      <c r="R22" s="142">
        <v>0</v>
      </c>
      <c r="S22" s="144">
        <v>0</v>
      </c>
      <c r="T22" s="142">
        <v>0</v>
      </c>
      <c r="U22" s="142">
        <v>0</v>
      </c>
      <c r="V22" s="145">
        <v>0</v>
      </c>
      <c r="W22" s="17" t="s">
        <v>102</v>
      </c>
      <c r="X22" s="17"/>
      <c r="Y22" s="17"/>
      <c r="Z22" s="17"/>
      <c r="AA22" s="17"/>
      <c r="AB22" s="43"/>
      <c r="AC22" s="44"/>
      <c r="AD22" s="45"/>
      <c r="AE22" s="46"/>
    </row>
    <row r="23" spans="1:31" ht="12.75" customHeight="1" thickBot="1" x14ac:dyDescent="0.25">
      <c r="A23" s="376" t="s">
        <v>67</v>
      </c>
      <c r="B23" s="377"/>
      <c r="C23" s="377"/>
      <c r="D23" s="378"/>
      <c r="E23" s="140" t="s">
        <v>101</v>
      </c>
      <c r="F23" s="141">
        <v>0</v>
      </c>
      <c r="G23" s="379">
        <v>0</v>
      </c>
      <c r="H23" s="379"/>
      <c r="I23" s="379"/>
      <c r="J23" s="379">
        <v>0</v>
      </c>
      <c r="K23" s="379"/>
      <c r="L23" s="379"/>
      <c r="M23" s="142">
        <v>147829.92000000001</v>
      </c>
      <c r="N23" s="142">
        <v>0</v>
      </c>
      <c r="O23" s="142">
        <v>147829.92000000001</v>
      </c>
      <c r="P23" s="142">
        <v>147829.92000000001</v>
      </c>
      <c r="Q23" s="143">
        <v>0</v>
      </c>
      <c r="R23" s="142">
        <v>0</v>
      </c>
      <c r="S23" s="144">
        <v>0</v>
      </c>
      <c r="T23" s="142">
        <v>0</v>
      </c>
      <c r="U23" s="142">
        <v>0</v>
      </c>
      <c r="V23" s="145">
        <v>0</v>
      </c>
      <c r="W23" s="17" t="s">
        <v>103</v>
      </c>
      <c r="X23" s="17"/>
      <c r="Y23" s="17"/>
      <c r="Z23" s="17"/>
      <c r="AA23" s="17"/>
      <c r="AB23" s="43"/>
      <c r="AC23" s="44"/>
      <c r="AD23" s="45"/>
      <c r="AE23" s="46"/>
    </row>
    <row r="24" spans="1:31" ht="14.25" thickTop="1" thickBot="1" x14ac:dyDescent="0.25">
      <c r="A24" s="380" t="s">
        <v>61</v>
      </c>
      <c r="B24" s="381"/>
      <c r="C24" s="381"/>
      <c r="D24" s="381"/>
      <c r="E24" s="146" t="s">
        <v>101</v>
      </c>
      <c r="F24" s="147">
        <v>0</v>
      </c>
      <c r="G24" s="382">
        <v>0</v>
      </c>
      <c r="H24" s="383"/>
      <c r="I24" s="384"/>
      <c r="J24" s="382">
        <v>0</v>
      </c>
      <c r="K24" s="383"/>
      <c r="L24" s="384"/>
      <c r="M24" s="148">
        <v>152899.15</v>
      </c>
      <c r="N24" s="148">
        <v>0</v>
      </c>
      <c r="O24" s="148">
        <v>152899.15</v>
      </c>
      <c r="P24" s="148">
        <v>152899.15</v>
      </c>
      <c r="Q24" s="148">
        <v>0</v>
      </c>
      <c r="R24" s="148">
        <v>0</v>
      </c>
      <c r="S24" s="149">
        <v>0</v>
      </c>
      <c r="T24" s="148">
        <v>0</v>
      </c>
      <c r="U24" s="148">
        <v>0</v>
      </c>
      <c r="V24" s="150">
        <v>0</v>
      </c>
      <c r="W24" s="151" t="s">
        <v>101</v>
      </c>
      <c r="X24" s="151"/>
      <c r="Y24" s="151"/>
      <c r="Z24" s="151"/>
      <c r="AA24" s="151"/>
      <c r="AB24" s="43"/>
      <c r="AC24" s="44"/>
      <c r="AD24" s="45"/>
      <c r="AE24" s="46"/>
    </row>
    <row r="25" spans="1:31" ht="31.5" thickTop="1" thickBot="1" x14ac:dyDescent="0.45">
      <c r="A25" s="370" t="s">
        <v>99</v>
      </c>
      <c r="B25" s="371"/>
      <c r="C25" s="371"/>
      <c r="D25" s="371"/>
      <c r="E25" s="152" t="s">
        <v>104</v>
      </c>
      <c r="F25" s="153">
        <v>0</v>
      </c>
      <c r="G25" s="372">
        <v>0</v>
      </c>
      <c r="H25" s="372"/>
      <c r="I25" s="372"/>
      <c r="J25" s="372">
        <v>0</v>
      </c>
      <c r="K25" s="372"/>
      <c r="L25" s="372"/>
      <c r="M25" s="154">
        <v>152899.15</v>
      </c>
      <c r="N25" s="154">
        <v>0</v>
      </c>
      <c r="O25" s="154">
        <v>152899.15</v>
      </c>
      <c r="P25" s="154">
        <v>152899.15</v>
      </c>
      <c r="Q25" s="154">
        <v>0</v>
      </c>
      <c r="R25" s="154">
        <v>0</v>
      </c>
      <c r="S25" s="155">
        <v>0</v>
      </c>
      <c r="T25" s="154">
        <v>0</v>
      </c>
      <c r="U25" s="154">
        <v>0</v>
      </c>
      <c r="V25" s="156">
        <v>0</v>
      </c>
      <c r="W25" s="157" t="s">
        <v>104</v>
      </c>
      <c r="X25" s="49"/>
      <c r="Y25" s="49"/>
      <c r="Z25" s="49"/>
      <c r="AA25" s="49"/>
      <c r="AB25" s="43"/>
      <c r="AC25" s="44"/>
      <c r="AD25" s="45"/>
      <c r="AE25" s="46"/>
    </row>
    <row r="26" spans="1:31" ht="13.5" customHeight="1" thickTop="1" thickBot="1" x14ac:dyDescent="0.25">
      <c r="A26" s="376" t="s">
        <v>69</v>
      </c>
      <c r="B26" s="377"/>
      <c r="C26" s="377"/>
      <c r="D26" s="378"/>
      <c r="E26" s="140" t="s">
        <v>105</v>
      </c>
      <c r="F26" s="141">
        <v>0</v>
      </c>
      <c r="G26" s="379">
        <v>0</v>
      </c>
      <c r="H26" s="379"/>
      <c r="I26" s="379"/>
      <c r="J26" s="379">
        <v>0</v>
      </c>
      <c r="K26" s="379"/>
      <c r="L26" s="379"/>
      <c r="M26" s="142">
        <v>828</v>
      </c>
      <c r="N26" s="142">
        <v>0</v>
      </c>
      <c r="O26" s="142">
        <v>828</v>
      </c>
      <c r="P26" s="142">
        <v>828</v>
      </c>
      <c r="Q26" s="143">
        <v>0</v>
      </c>
      <c r="R26" s="142">
        <v>0</v>
      </c>
      <c r="S26" s="144">
        <v>0</v>
      </c>
      <c r="T26" s="142">
        <v>0</v>
      </c>
      <c r="U26" s="142">
        <v>0</v>
      </c>
      <c r="V26" s="145">
        <v>0</v>
      </c>
      <c r="W26" s="17" t="s">
        <v>106</v>
      </c>
      <c r="X26" s="17"/>
      <c r="Y26" s="17"/>
      <c r="Z26" s="17"/>
      <c r="AA26" s="17"/>
      <c r="AB26" s="43"/>
      <c r="AC26" s="44"/>
      <c r="AD26" s="45"/>
      <c r="AE26" s="46"/>
    </row>
    <row r="27" spans="1:31" ht="14.25" thickTop="1" thickBot="1" x14ac:dyDescent="0.25">
      <c r="A27" s="380" t="s">
        <v>61</v>
      </c>
      <c r="B27" s="381"/>
      <c r="C27" s="381"/>
      <c r="D27" s="381"/>
      <c r="E27" s="146" t="s">
        <v>105</v>
      </c>
      <c r="F27" s="147">
        <v>0</v>
      </c>
      <c r="G27" s="382">
        <v>0</v>
      </c>
      <c r="H27" s="383"/>
      <c r="I27" s="384"/>
      <c r="J27" s="382">
        <v>0</v>
      </c>
      <c r="K27" s="383"/>
      <c r="L27" s="384"/>
      <c r="M27" s="148">
        <v>828</v>
      </c>
      <c r="N27" s="148">
        <v>0</v>
      </c>
      <c r="O27" s="148">
        <v>828</v>
      </c>
      <c r="P27" s="148">
        <v>828</v>
      </c>
      <c r="Q27" s="148">
        <v>0</v>
      </c>
      <c r="R27" s="148">
        <v>0</v>
      </c>
      <c r="S27" s="149">
        <v>0</v>
      </c>
      <c r="T27" s="148">
        <v>0</v>
      </c>
      <c r="U27" s="148">
        <v>0</v>
      </c>
      <c r="V27" s="150">
        <v>0</v>
      </c>
      <c r="W27" s="151" t="s">
        <v>105</v>
      </c>
      <c r="X27" s="151"/>
      <c r="Y27" s="151"/>
      <c r="Z27" s="151"/>
      <c r="AA27" s="151"/>
      <c r="AB27" s="43"/>
      <c r="AC27" s="44"/>
      <c r="AD27" s="45"/>
      <c r="AE27" s="46"/>
    </row>
    <row r="28" spans="1:31" ht="31.5" thickTop="1" thickBot="1" x14ac:dyDescent="0.45">
      <c r="A28" s="370" t="s">
        <v>99</v>
      </c>
      <c r="B28" s="371"/>
      <c r="C28" s="371"/>
      <c r="D28" s="371"/>
      <c r="E28" s="152" t="s">
        <v>107</v>
      </c>
      <c r="F28" s="153">
        <v>0</v>
      </c>
      <c r="G28" s="372">
        <v>0</v>
      </c>
      <c r="H28" s="372"/>
      <c r="I28" s="372"/>
      <c r="J28" s="372">
        <v>0</v>
      </c>
      <c r="K28" s="372"/>
      <c r="L28" s="372"/>
      <c r="M28" s="154">
        <v>828</v>
      </c>
      <c r="N28" s="154">
        <v>0</v>
      </c>
      <c r="O28" s="154">
        <v>828</v>
      </c>
      <c r="P28" s="154">
        <v>828</v>
      </c>
      <c r="Q28" s="154">
        <v>0</v>
      </c>
      <c r="R28" s="154">
        <v>0</v>
      </c>
      <c r="S28" s="155">
        <v>0</v>
      </c>
      <c r="T28" s="154">
        <v>0</v>
      </c>
      <c r="U28" s="154">
        <v>0</v>
      </c>
      <c r="V28" s="156">
        <v>0</v>
      </c>
      <c r="W28" s="157" t="s">
        <v>107</v>
      </c>
      <c r="X28" s="49"/>
      <c r="Y28" s="49"/>
      <c r="Z28" s="49"/>
      <c r="AA28" s="49"/>
      <c r="AB28" s="43"/>
      <c r="AC28" s="44"/>
      <c r="AD28" s="45"/>
      <c r="AE28" s="46"/>
    </row>
    <row r="29" spans="1:31" ht="6.75" hidden="1" customHeight="1" thickTop="1" thickBot="1" x14ac:dyDescent="0.25">
      <c r="A29" s="373"/>
      <c r="B29" s="374"/>
      <c r="C29" s="374"/>
      <c r="D29" s="374"/>
      <c r="E29" s="158"/>
      <c r="F29" s="159"/>
      <c r="G29" s="375"/>
      <c r="H29" s="375"/>
      <c r="I29" s="375"/>
      <c r="J29" s="375"/>
      <c r="K29" s="375"/>
      <c r="L29" s="375"/>
      <c r="M29" s="160"/>
      <c r="N29" s="160"/>
      <c r="O29" s="160"/>
      <c r="P29" s="160"/>
      <c r="Q29" s="160"/>
      <c r="R29" s="160"/>
      <c r="S29" s="161"/>
      <c r="T29" s="160"/>
      <c r="U29" s="160"/>
      <c r="V29" s="162"/>
      <c r="W29" s="72"/>
      <c r="X29" s="72"/>
      <c r="Y29" s="72"/>
      <c r="Z29" s="72"/>
      <c r="AA29" s="72"/>
      <c r="AB29" s="72"/>
      <c r="AC29" s="73"/>
      <c r="AD29" s="46"/>
      <c r="AE29" s="46"/>
    </row>
    <row r="30" spans="1:31" ht="14.25" thickTop="1" thickBot="1" x14ac:dyDescent="0.25">
      <c r="A30" s="356" t="s">
        <v>76</v>
      </c>
      <c r="B30" s="356"/>
      <c r="C30" s="356"/>
      <c r="D30" s="356"/>
      <c r="E30" s="368"/>
      <c r="F30" s="163">
        <v>106196399.58</v>
      </c>
      <c r="G30" s="369">
        <v>0</v>
      </c>
      <c r="H30" s="369"/>
      <c r="I30" s="369"/>
      <c r="J30" s="369">
        <v>0</v>
      </c>
      <c r="K30" s="369"/>
      <c r="L30" s="369"/>
      <c r="M30" s="164">
        <v>96162054.959999993</v>
      </c>
      <c r="N30" s="164">
        <v>96008027.969999999</v>
      </c>
      <c r="O30" s="164">
        <v>34321920.780000001</v>
      </c>
      <c r="P30" s="164">
        <v>153727.15</v>
      </c>
      <c r="Q30" s="164">
        <v>168036533.75999999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166"/>
      <c r="X30" s="166"/>
      <c r="Y30" s="166"/>
      <c r="Z30" s="166"/>
      <c r="AA30" s="166"/>
      <c r="AB30" s="72"/>
      <c r="AC30" s="46"/>
      <c r="AD30" s="46"/>
      <c r="AE30" s="46"/>
    </row>
    <row r="31" spans="1:31" ht="13.5" thickBot="1" x14ac:dyDescent="0.25">
      <c r="A31" s="359"/>
      <c r="B31" s="360"/>
      <c r="C31" s="360"/>
      <c r="D31" s="360"/>
      <c r="E31" s="167"/>
      <c r="F31" s="168"/>
      <c r="G31" s="361" t="s">
        <v>77</v>
      </c>
      <c r="H31" s="361"/>
      <c r="I31" s="361"/>
      <c r="J31" s="361" t="s">
        <v>77</v>
      </c>
      <c r="K31" s="361"/>
      <c r="L31" s="361"/>
      <c r="M31" s="169"/>
      <c r="N31" s="170" t="s">
        <v>77</v>
      </c>
      <c r="O31" s="169"/>
      <c r="P31" s="170" t="s">
        <v>77</v>
      </c>
      <c r="Q31" s="169"/>
      <c r="R31" s="170" t="s">
        <v>77</v>
      </c>
      <c r="S31" s="171" t="s">
        <v>77</v>
      </c>
      <c r="T31" s="169"/>
      <c r="U31" s="170" t="s">
        <v>77</v>
      </c>
      <c r="V31" s="172" t="s">
        <v>77</v>
      </c>
      <c r="W31" s="63"/>
      <c r="X31" s="63"/>
      <c r="Y31" s="63"/>
      <c r="Z31" s="63"/>
      <c r="AA31" s="63"/>
      <c r="AB31" s="72"/>
      <c r="AC31" s="46"/>
      <c r="AD31" s="46"/>
      <c r="AE31" s="46"/>
    </row>
    <row r="32" spans="1:31" ht="13.5" hidden="1" customHeight="1" thickBot="1" x14ac:dyDescent="0.25">
      <c r="A32" s="365"/>
      <c r="B32" s="366"/>
      <c r="C32" s="366"/>
      <c r="D32" s="367"/>
      <c r="E32" s="173"/>
      <c r="F32" s="174"/>
      <c r="G32" s="364"/>
      <c r="H32" s="364"/>
      <c r="I32" s="364"/>
      <c r="J32" s="364"/>
      <c r="K32" s="364"/>
      <c r="L32" s="364"/>
      <c r="M32" s="142"/>
      <c r="N32" s="175"/>
      <c r="O32" s="142"/>
      <c r="P32" s="175"/>
      <c r="Q32" s="143"/>
      <c r="R32" s="175"/>
      <c r="S32" s="176"/>
      <c r="T32" s="142"/>
      <c r="U32" s="175"/>
      <c r="V32" s="177"/>
      <c r="W32" s="17"/>
      <c r="X32" s="17"/>
      <c r="Y32" s="17"/>
      <c r="Z32" s="17"/>
      <c r="AA32" s="17"/>
      <c r="AB32" s="72"/>
      <c r="AC32" s="46"/>
      <c r="AD32" s="46"/>
      <c r="AE32" s="46"/>
    </row>
    <row r="33" spans="1:31" ht="25.5" customHeight="1" thickTop="1" thickBot="1" x14ac:dyDescent="0.25">
      <c r="A33" s="355" t="s">
        <v>108</v>
      </c>
      <c r="B33" s="356"/>
      <c r="C33" s="356"/>
      <c r="D33" s="357"/>
      <c r="E33" s="178">
        <v>440140000</v>
      </c>
      <c r="F33" s="179">
        <v>0</v>
      </c>
      <c r="G33" s="358" t="s">
        <v>77</v>
      </c>
      <c r="H33" s="358"/>
      <c r="I33" s="358"/>
      <c r="J33" s="358" t="s">
        <v>77</v>
      </c>
      <c r="K33" s="358"/>
      <c r="L33" s="358"/>
      <c r="M33" s="164">
        <v>0</v>
      </c>
      <c r="N33" s="180" t="s">
        <v>77</v>
      </c>
      <c r="O33" s="164">
        <v>0</v>
      </c>
      <c r="P33" s="180" t="s">
        <v>77</v>
      </c>
      <c r="Q33" s="164">
        <v>0</v>
      </c>
      <c r="R33" s="180" t="s">
        <v>77</v>
      </c>
      <c r="S33" s="180" t="s">
        <v>77</v>
      </c>
      <c r="T33" s="164">
        <v>0</v>
      </c>
      <c r="U33" s="180" t="s">
        <v>77</v>
      </c>
      <c r="V33" s="181" t="s">
        <v>77</v>
      </c>
      <c r="W33" s="166"/>
      <c r="X33" s="166"/>
      <c r="Y33" s="166"/>
      <c r="Z33" s="166"/>
      <c r="AA33" s="166"/>
      <c r="AB33" s="72"/>
      <c r="AC33" s="46"/>
      <c r="AD33" s="46"/>
      <c r="AE33" s="46"/>
    </row>
    <row r="34" spans="1:31" ht="13.5" thickBot="1" x14ac:dyDescent="0.25">
      <c r="A34" s="359"/>
      <c r="B34" s="360"/>
      <c r="C34" s="360"/>
      <c r="D34" s="360"/>
      <c r="E34" s="167"/>
      <c r="F34" s="168"/>
      <c r="G34" s="361" t="s">
        <v>77</v>
      </c>
      <c r="H34" s="361"/>
      <c r="I34" s="361"/>
      <c r="J34" s="361" t="s">
        <v>77</v>
      </c>
      <c r="K34" s="361"/>
      <c r="L34" s="361"/>
      <c r="M34" s="169"/>
      <c r="N34" s="170" t="s">
        <v>77</v>
      </c>
      <c r="O34" s="169"/>
      <c r="P34" s="170" t="s">
        <v>77</v>
      </c>
      <c r="Q34" s="169"/>
      <c r="R34" s="170" t="s">
        <v>77</v>
      </c>
      <c r="S34" s="171" t="s">
        <v>77</v>
      </c>
      <c r="T34" s="169"/>
      <c r="U34" s="170" t="s">
        <v>77</v>
      </c>
      <c r="V34" s="172" t="s">
        <v>77</v>
      </c>
      <c r="W34" s="63"/>
      <c r="X34" s="63"/>
      <c r="Y34" s="63"/>
      <c r="Z34" s="63"/>
      <c r="AA34" s="63"/>
      <c r="AB34" s="72"/>
      <c r="AC34" s="46"/>
      <c r="AD34" s="46"/>
      <c r="AE34" s="46"/>
    </row>
    <row r="35" spans="1:31" ht="13.5" hidden="1" thickBot="1" x14ac:dyDescent="0.25">
      <c r="A35" s="362"/>
      <c r="B35" s="363"/>
      <c r="C35" s="363"/>
      <c r="D35" s="363"/>
      <c r="E35" s="173"/>
      <c r="F35" s="141"/>
      <c r="G35" s="364"/>
      <c r="H35" s="364"/>
      <c r="I35" s="364"/>
      <c r="J35" s="364"/>
      <c r="K35" s="364"/>
      <c r="L35" s="364"/>
      <c r="M35" s="142"/>
      <c r="N35" s="175"/>
      <c r="O35" s="142"/>
      <c r="P35" s="175"/>
      <c r="Q35" s="143"/>
      <c r="R35" s="175"/>
      <c r="S35" s="176"/>
      <c r="T35" s="142"/>
      <c r="U35" s="175"/>
      <c r="V35" s="177"/>
      <c r="W35" s="17"/>
      <c r="X35" s="17"/>
      <c r="Y35" s="17"/>
      <c r="Z35" s="17"/>
      <c r="AA35" s="17"/>
      <c r="AB35" s="72"/>
      <c r="AC35" s="46"/>
      <c r="AD35" s="46"/>
      <c r="AE35" s="46"/>
    </row>
    <row r="36" spans="1:31" ht="27.75" customHeight="1" thickTop="1" thickBot="1" x14ac:dyDescent="0.25">
      <c r="A36" s="355" t="s">
        <v>109</v>
      </c>
      <c r="B36" s="356"/>
      <c r="C36" s="356"/>
      <c r="D36" s="357"/>
      <c r="E36" s="178">
        <v>440160000</v>
      </c>
      <c r="F36" s="179">
        <v>0</v>
      </c>
      <c r="G36" s="358" t="s">
        <v>77</v>
      </c>
      <c r="H36" s="358"/>
      <c r="I36" s="358"/>
      <c r="J36" s="358" t="s">
        <v>77</v>
      </c>
      <c r="K36" s="358"/>
      <c r="L36" s="358"/>
      <c r="M36" s="164">
        <v>0</v>
      </c>
      <c r="N36" s="180" t="s">
        <v>77</v>
      </c>
      <c r="O36" s="164">
        <v>0</v>
      </c>
      <c r="P36" s="180" t="s">
        <v>77</v>
      </c>
      <c r="Q36" s="164">
        <v>0</v>
      </c>
      <c r="R36" s="180" t="s">
        <v>77</v>
      </c>
      <c r="S36" s="180" t="s">
        <v>77</v>
      </c>
      <c r="T36" s="164">
        <v>0</v>
      </c>
      <c r="U36" s="180" t="s">
        <v>77</v>
      </c>
      <c r="V36" s="181" t="s">
        <v>77</v>
      </c>
      <c r="W36" s="166"/>
      <c r="X36" s="166"/>
      <c r="Y36" s="166"/>
      <c r="Z36" s="166"/>
      <c r="AA36" s="166"/>
      <c r="AB36" s="72"/>
      <c r="AC36" s="46"/>
      <c r="AD36" s="46"/>
      <c r="AE36" s="46"/>
    </row>
    <row r="37" spans="1:31" ht="14.25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82"/>
      <c r="S37" s="82"/>
      <c r="T37" s="82"/>
      <c r="U37" s="82"/>
      <c r="V37" s="82"/>
      <c r="W37" s="15" t="s">
        <v>110</v>
      </c>
      <c r="X37" s="82"/>
      <c r="Y37" s="82"/>
      <c r="Z37" s="82"/>
      <c r="AA37" s="82"/>
      <c r="AB37" s="82"/>
      <c r="AC37" s="46"/>
      <c r="AD37" s="46"/>
      <c r="AE37" s="46"/>
    </row>
    <row r="38" spans="1:31" ht="12.75" customHeight="1" x14ac:dyDescent="0.2">
      <c r="A38" s="239" t="s">
        <v>80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166"/>
      <c r="X38" s="182"/>
      <c r="Y38" s="182"/>
      <c r="Z38" s="182"/>
      <c r="AA38" s="182"/>
      <c r="AB38" s="106"/>
      <c r="AC38" s="46"/>
      <c r="AD38" s="46"/>
      <c r="AE38" s="46"/>
    </row>
    <row r="39" spans="1:3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8" t="s">
        <v>81</v>
      </c>
      <c r="X39" s="108" t="s">
        <v>82</v>
      </c>
      <c r="Y39" s="108" t="s">
        <v>83</v>
      </c>
      <c r="Z39" s="107"/>
      <c r="AB39" s="107"/>
      <c r="AC39" s="46"/>
      <c r="AD39" s="46"/>
      <c r="AE39" s="46"/>
    </row>
    <row r="40" spans="1:31" ht="22.5" customHeight="1" x14ac:dyDescent="0.2">
      <c r="A40" s="240" t="s">
        <v>38</v>
      </c>
      <c r="B40" s="228"/>
      <c r="C40" s="228"/>
      <c r="D40" s="228"/>
      <c r="E40" s="228"/>
      <c r="F40" s="228" t="s">
        <v>84</v>
      </c>
      <c r="G40" s="228" t="s">
        <v>85</v>
      </c>
      <c r="H40" s="228"/>
      <c r="I40" s="228"/>
      <c r="J40" s="228"/>
      <c r="K40" s="228"/>
      <c r="L40" s="228"/>
      <c r="M40" s="228" t="s">
        <v>86</v>
      </c>
      <c r="N40" s="228"/>
      <c r="O40" s="228"/>
      <c r="P40" s="228"/>
      <c r="Q40" s="228"/>
      <c r="R40" s="228" t="s">
        <v>87</v>
      </c>
      <c r="S40" s="228"/>
      <c r="T40" s="228"/>
      <c r="U40" s="228"/>
      <c r="V40" s="229"/>
      <c r="W40" s="109"/>
      <c r="X40" s="109"/>
      <c r="Y40" s="109"/>
      <c r="Z40" s="109"/>
      <c r="AA40" s="109"/>
      <c r="AB40" s="109"/>
      <c r="AC40" s="46"/>
      <c r="AD40" s="46"/>
      <c r="AE40" s="46"/>
    </row>
    <row r="41" spans="1:31" ht="37.5" customHeight="1" x14ac:dyDescent="0.2">
      <c r="A41" s="240"/>
      <c r="B41" s="228"/>
      <c r="C41" s="228"/>
      <c r="D41" s="228"/>
      <c r="E41" s="228"/>
      <c r="F41" s="228"/>
      <c r="G41" s="228" t="s">
        <v>88</v>
      </c>
      <c r="H41" s="228"/>
      <c r="I41" s="228"/>
      <c r="J41" s="228" t="s">
        <v>89</v>
      </c>
      <c r="K41" s="228"/>
      <c r="L41" s="228"/>
      <c r="M41" s="27" t="s">
        <v>90</v>
      </c>
      <c r="N41" s="228" t="s">
        <v>91</v>
      </c>
      <c r="O41" s="228"/>
      <c r="P41" s="228"/>
      <c r="Q41" s="228"/>
      <c r="R41" s="27" t="s">
        <v>92</v>
      </c>
      <c r="S41" s="228" t="s">
        <v>93</v>
      </c>
      <c r="T41" s="228"/>
      <c r="U41" s="228"/>
      <c r="V41" s="229"/>
      <c r="W41" s="29"/>
      <c r="X41" s="29"/>
      <c r="Y41" s="29"/>
      <c r="Z41" s="29"/>
      <c r="AA41" s="29"/>
      <c r="AB41" s="110"/>
      <c r="AC41" s="46"/>
      <c r="AD41" s="46"/>
      <c r="AE41" s="46"/>
    </row>
    <row r="42" spans="1:31" ht="13.5" thickBot="1" x14ac:dyDescent="0.25">
      <c r="A42" s="230">
        <v>1</v>
      </c>
      <c r="B42" s="231"/>
      <c r="C42" s="231"/>
      <c r="D42" s="231"/>
      <c r="E42" s="231"/>
      <c r="F42" s="30">
        <v>2</v>
      </c>
      <c r="G42" s="231">
        <v>3</v>
      </c>
      <c r="H42" s="231"/>
      <c r="I42" s="231"/>
      <c r="J42" s="231">
        <v>4</v>
      </c>
      <c r="K42" s="231"/>
      <c r="L42" s="231"/>
      <c r="M42" s="30">
        <v>5</v>
      </c>
      <c r="N42" s="231">
        <v>6</v>
      </c>
      <c r="O42" s="231"/>
      <c r="P42" s="231"/>
      <c r="Q42" s="231"/>
      <c r="R42" s="30">
        <v>7</v>
      </c>
      <c r="S42" s="232">
        <v>8</v>
      </c>
      <c r="T42" s="232"/>
      <c r="U42" s="232"/>
      <c r="V42" s="233"/>
      <c r="W42" s="33"/>
      <c r="X42" s="33"/>
      <c r="Y42" s="33"/>
      <c r="Z42" s="33"/>
      <c r="AA42" s="33"/>
      <c r="AB42" s="110"/>
      <c r="AC42" s="46"/>
      <c r="AD42" s="46"/>
      <c r="AE42" s="46"/>
    </row>
    <row r="43" spans="1:31" x14ac:dyDescent="0.2">
      <c r="A43" s="345"/>
      <c r="B43" s="346"/>
      <c r="C43" s="346"/>
      <c r="D43" s="346"/>
      <c r="E43" s="183"/>
      <c r="F43" s="184"/>
      <c r="G43" s="185"/>
      <c r="H43" s="186" t="s">
        <v>94</v>
      </c>
      <c r="I43" s="187"/>
      <c r="J43" s="185"/>
      <c r="K43" s="186" t="s">
        <v>94</v>
      </c>
      <c r="L43" s="187"/>
      <c r="M43" s="188"/>
      <c r="N43" s="347"/>
      <c r="O43" s="347"/>
      <c r="P43" s="347"/>
      <c r="Q43" s="347"/>
      <c r="R43" s="167"/>
      <c r="S43" s="348"/>
      <c r="T43" s="349"/>
      <c r="U43" s="349"/>
      <c r="V43" s="350"/>
      <c r="W43" s="119"/>
      <c r="X43" s="119"/>
      <c r="Y43" s="119"/>
      <c r="Z43" s="119"/>
      <c r="AA43" s="110"/>
      <c r="AC43" s="73"/>
      <c r="AD43" s="73"/>
      <c r="AE43" s="46"/>
    </row>
    <row r="44" spans="1:31" ht="0.75" customHeight="1" thickBot="1" x14ac:dyDescent="0.25">
      <c r="A44" s="351"/>
      <c r="B44" s="352"/>
      <c r="C44" s="352"/>
      <c r="D44" s="353"/>
      <c r="E44" s="189"/>
      <c r="F44" s="190"/>
      <c r="G44" s="354"/>
      <c r="H44" s="354"/>
      <c r="I44" s="354"/>
      <c r="J44" s="354"/>
      <c r="K44" s="354"/>
      <c r="L44" s="354"/>
      <c r="M44" s="190"/>
      <c r="N44" s="190"/>
      <c r="O44" s="190"/>
      <c r="P44" s="190"/>
      <c r="Q44" s="191"/>
      <c r="R44" s="192"/>
      <c r="S44" s="193"/>
      <c r="T44" s="194"/>
      <c r="U44" s="194"/>
      <c r="V44" s="194"/>
      <c r="W44" s="22"/>
      <c r="X44" s="22"/>
      <c r="Y44" s="22"/>
      <c r="Z44" s="22"/>
      <c r="AA44" s="22"/>
      <c r="AB44" s="22"/>
    </row>
    <row r="45" spans="1:31" ht="7.5" customHeight="1" x14ac:dyDescent="0.2">
      <c r="A45" s="139"/>
      <c r="B45" s="139"/>
      <c r="C45" s="139"/>
      <c r="D45" s="139"/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31" hidden="1" x14ac:dyDescent="0.2"/>
    <row r="47" spans="1:31" ht="48" hidden="1" customHeight="1" thickTop="1" thickBot="1" x14ac:dyDescent="0.25">
      <c r="F47" s="336"/>
      <c r="G47" s="337"/>
      <c r="H47" s="337"/>
      <c r="I47" s="337"/>
      <c r="J47" s="337"/>
      <c r="K47" s="337"/>
      <c r="L47" s="337"/>
      <c r="M47" s="338" t="s">
        <v>111</v>
      </c>
      <c r="N47" s="338"/>
      <c r="O47" s="338"/>
      <c r="P47" s="338"/>
      <c r="Q47" s="339"/>
    </row>
    <row r="48" spans="1:31" ht="3.75" hidden="1" customHeight="1" thickTop="1" thickBot="1" x14ac:dyDescent="0.25"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</row>
    <row r="49" spans="6:17" ht="13.5" hidden="1" thickTop="1" x14ac:dyDescent="0.2">
      <c r="F49" s="341" t="s">
        <v>112</v>
      </c>
      <c r="G49" s="342"/>
      <c r="H49" s="342"/>
      <c r="I49" s="342"/>
      <c r="J49" s="342"/>
      <c r="K49" s="342"/>
      <c r="L49" s="342"/>
      <c r="M49" s="343"/>
      <c r="N49" s="343"/>
      <c r="O49" s="343"/>
      <c r="P49" s="343"/>
      <c r="Q49" s="344"/>
    </row>
    <row r="50" spans="6:17" hidden="1" x14ac:dyDescent="0.2">
      <c r="F50" s="325" t="s">
        <v>113</v>
      </c>
      <c r="G50" s="326"/>
      <c r="H50" s="326"/>
      <c r="I50" s="326"/>
      <c r="J50" s="326"/>
      <c r="K50" s="326"/>
      <c r="L50" s="326"/>
      <c r="M50" s="334"/>
      <c r="N50" s="334"/>
      <c r="O50" s="334"/>
      <c r="P50" s="334"/>
      <c r="Q50" s="335"/>
    </row>
    <row r="51" spans="6:17" hidden="1" x14ac:dyDescent="0.2">
      <c r="F51" s="325" t="s">
        <v>114</v>
      </c>
      <c r="G51" s="326"/>
      <c r="H51" s="326"/>
      <c r="I51" s="326"/>
      <c r="J51" s="326"/>
      <c r="K51" s="326"/>
      <c r="L51" s="326"/>
      <c r="M51" s="327"/>
      <c r="N51" s="327"/>
      <c r="O51" s="327"/>
      <c r="P51" s="327"/>
      <c r="Q51" s="328"/>
    </row>
    <row r="52" spans="6:17" hidden="1" x14ac:dyDescent="0.2">
      <c r="F52" s="325" t="s">
        <v>115</v>
      </c>
      <c r="G52" s="326"/>
      <c r="H52" s="326"/>
      <c r="I52" s="326"/>
      <c r="J52" s="326"/>
      <c r="K52" s="326"/>
      <c r="L52" s="326"/>
      <c r="M52" s="327"/>
      <c r="N52" s="327"/>
      <c r="O52" s="327"/>
      <c r="P52" s="327"/>
      <c r="Q52" s="328"/>
    </row>
    <row r="53" spans="6:17" hidden="1" x14ac:dyDescent="0.2">
      <c r="F53" s="325" t="s">
        <v>116</v>
      </c>
      <c r="G53" s="326"/>
      <c r="H53" s="326"/>
      <c r="I53" s="326"/>
      <c r="J53" s="326"/>
      <c r="K53" s="326"/>
      <c r="L53" s="326"/>
      <c r="M53" s="327"/>
      <c r="N53" s="327"/>
      <c r="O53" s="327"/>
      <c r="P53" s="327"/>
      <c r="Q53" s="328"/>
    </row>
    <row r="54" spans="6:17" hidden="1" x14ac:dyDescent="0.2">
      <c r="F54" s="325" t="s">
        <v>117</v>
      </c>
      <c r="G54" s="326"/>
      <c r="H54" s="326"/>
      <c r="I54" s="326"/>
      <c r="J54" s="326"/>
      <c r="K54" s="326"/>
      <c r="L54" s="326"/>
      <c r="M54" s="334"/>
      <c r="N54" s="334"/>
      <c r="O54" s="334"/>
      <c r="P54" s="334"/>
      <c r="Q54" s="335"/>
    </row>
    <row r="55" spans="6:17" hidden="1" x14ac:dyDescent="0.2">
      <c r="F55" s="325" t="s">
        <v>118</v>
      </c>
      <c r="G55" s="326"/>
      <c r="H55" s="326"/>
      <c r="I55" s="326"/>
      <c r="J55" s="326"/>
      <c r="K55" s="326"/>
      <c r="L55" s="326"/>
      <c r="M55" s="334"/>
      <c r="N55" s="334"/>
      <c r="O55" s="334"/>
      <c r="P55" s="334"/>
      <c r="Q55" s="335"/>
    </row>
    <row r="56" spans="6:17" hidden="1" x14ac:dyDescent="0.2">
      <c r="F56" s="325" t="s">
        <v>119</v>
      </c>
      <c r="G56" s="326"/>
      <c r="H56" s="326"/>
      <c r="I56" s="326"/>
      <c r="J56" s="326"/>
      <c r="K56" s="326"/>
      <c r="L56" s="326"/>
      <c r="M56" s="327"/>
      <c r="N56" s="327"/>
      <c r="O56" s="327"/>
      <c r="P56" s="327"/>
      <c r="Q56" s="328"/>
    </row>
    <row r="57" spans="6:17" ht="13.5" hidden="1" thickBot="1" x14ac:dyDescent="0.25">
      <c r="F57" s="329" t="s">
        <v>120</v>
      </c>
      <c r="G57" s="330"/>
      <c r="H57" s="330"/>
      <c r="I57" s="330"/>
      <c r="J57" s="330"/>
      <c r="K57" s="330"/>
      <c r="L57" s="330"/>
      <c r="M57" s="331"/>
      <c r="N57" s="331"/>
      <c r="O57" s="331"/>
      <c r="P57" s="331"/>
      <c r="Q57" s="332"/>
    </row>
    <row r="58" spans="6:17" ht="3.75" hidden="1" customHeight="1" thickTop="1" x14ac:dyDescent="0.2"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</row>
    <row r="59" spans="6:17" hidden="1" x14ac:dyDescent="0.2"/>
  </sheetData>
  <mergeCells count="133">
    <mergeCell ref="T1:U1"/>
    <mergeCell ref="A3:V3"/>
    <mergeCell ref="A5:F5"/>
    <mergeCell ref="G5:V5"/>
    <mergeCell ref="D6:R6"/>
    <mergeCell ref="A7:F7"/>
    <mergeCell ref="G7:V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30:E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6:D36"/>
    <mergeCell ref="G36:I36"/>
    <mergeCell ref="J36:L36"/>
    <mergeCell ref="A38:V38"/>
    <mergeCell ref="A40:E41"/>
    <mergeCell ref="F40:F41"/>
    <mergeCell ref="G40:L40"/>
    <mergeCell ref="M40:Q40"/>
    <mergeCell ref="R40:V40"/>
    <mergeCell ref="G41:I41"/>
    <mergeCell ref="A43:D43"/>
    <mergeCell ref="N43:Q43"/>
    <mergeCell ref="S43:V43"/>
    <mergeCell ref="A44:D44"/>
    <mergeCell ref="G44:I44"/>
    <mergeCell ref="J44:L44"/>
    <mergeCell ref="J41:L41"/>
    <mergeCell ref="N41:Q41"/>
    <mergeCell ref="S41:V41"/>
    <mergeCell ref="A42:E42"/>
    <mergeCell ref="G42:I42"/>
    <mergeCell ref="J42:L42"/>
    <mergeCell ref="N42:Q42"/>
    <mergeCell ref="S42:V42"/>
    <mergeCell ref="F50:L50"/>
    <mergeCell ref="M50:Q50"/>
    <mergeCell ref="F51:L51"/>
    <mergeCell ref="M51:Q51"/>
    <mergeCell ref="F52:L52"/>
    <mergeCell ref="M52:Q52"/>
    <mergeCell ref="F47:L47"/>
    <mergeCell ref="M47:Q47"/>
    <mergeCell ref="F48:L48"/>
    <mergeCell ref="M48:Q48"/>
    <mergeCell ref="F49:L49"/>
    <mergeCell ref="M49:Q49"/>
    <mergeCell ref="F56:L56"/>
    <mergeCell ref="M56:Q56"/>
    <mergeCell ref="F57:L57"/>
    <mergeCell ref="M57:Q57"/>
    <mergeCell ref="F58:L58"/>
    <mergeCell ref="M58:Q58"/>
    <mergeCell ref="F53:L53"/>
    <mergeCell ref="M53:Q53"/>
    <mergeCell ref="F54:L54"/>
    <mergeCell ref="M54:Q54"/>
    <mergeCell ref="F55:L55"/>
    <mergeCell ref="M55:Q55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150</vt:i4>
      </vt:variant>
    </vt:vector>
  </HeadingPairs>
  <TitlesOfParts>
    <vt:vector size="152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(Печать)'!TR_22018022163_1844744112</vt:lpstr>
      <vt:lpstr>'0503769 (Печать)'!TR_22018022163_1844744113</vt:lpstr>
      <vt:lpstr>'0503769 (Печать)'!TR_22018022163_1844744114</vt:lpstr>
      <vt:lpstr>'0503769 (Печать)'!TR_22018022163_1844744119</vt:lpstr>
      <vt:lpstr>'0503769 (Печать)'!TR_22018022163_1844744120</vt:lpstr>
      <vt:lpstr>'0503769 (Печать)'!TR_22018022163_1844744123</vt:lpstr>
      <vt:lpstr>'0503769 (Ввод данных. Недетализ'!TR_22018022185</vt:lpstr>
      <vt:lpstr>'0503769 (Печать)'!TR_22018022185</vt:lpstr>
      <vt:lpstr>'0503769 (Ввод данных. Недетализ'!TR_22018022210_1844744130</vt:lpstr>
      <vt:lpstr>'0503769 (Ввод данных. Недетализ'!TR_22018022210_1844744131</vt:lpstr>
      <vt:lpstr>'0503769 (Ввод данных. Недетализ'!TR_22018022210_1844744133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Недетализ'!TR_22018022369_1844744126</vt:lpstr>
      <vt:lpstr>'0503769 (Ввод данных. Недетализ'!TR_22018022369_1844744127</vt:lpstr>
      <vt:lpstr>'0503769 (Ввод данных. Недетализ'!TR_22018022369_1844744128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(Печать)'!TT_22018022163_1844744115_22018022555</vt:lpstr>
      <vt:lpstr>'0503769 (Печать)'!TT_22018022163_1844744118_22018022556</vt:lpstr>
      <vt:lpstr>'0503769 (Печать)'!TT_22018022163_1844744121_22018022555</vt:lpstr>
      <vt:lpstr>'0503769 (Печать)'!TT_22018022163_1844744122_22018022556</vt:lpstr>
      <vt:lpstr>'0503769 (Печать)'!TT_22018022163_1844744124_22018022555</vt:lpstr>
      <vt:lpstr>'0503769 (Печать)'!TT_22018022163_1844744125_22018022556</vt:lpstr>
      <vt:lpstr>'0503769 (Ввод данных. Недетализ'!TT_22018022210_1844744132_22018022520</vt:lpstr>
      <vt:lpstr>'0503769 (Ввод данных. Недетализ'!TT_22018022210_1844744134_22018022520</vt:lpstr>
      <vt:lpstr>'0503769 (Ввод данных. Недетализ'!TT_22018022369_1844744129_22018022461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2022-05-05T09:52:20Z</dcterms:created>
  <dcterms:modified xsi:type="dcterms:W3CDTF">2022-05-17T12:03:32Z</dcterms:modified>
</cp:coreProperties>
</file>